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3\Financials\"/>
    </mc:Choice>
  </mc:AlternateContent>
  <xr:revisionPtr revIDLastSave="0" documentId="13_ncr:1_{B26D61E5-D7DD-417E-AE61-01E282E9B867}" xr6:coauthVersionLast="46" xr6:coauthVersionMax="46" xr10:uidLastSave="{00000000-0000-0000-0000-000000000000}"/>
  <bookViews>
    <workbookView xWindow="28680" yWindow="-120" windowWidth="29040" windowHeight="15840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8" l="1"/>
  <c r="D33" i="18"/>
  <c r="D3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tc={485EF9DA-6026-4D8C-89D9-127DEF7B6D7A}</author>
  </authors>
  <commentList>
    <comment ref="U37" authorId="0" shapeId="0" xr:uid="{485EF9DA-6026-4D8C-89D9-127DEF7B6D7A}">
      <text>
        <t>[Threaded comment]
Your version of Excel allows you to read this threaded comment; however, any edits to it will get removed if the file is opened in a newer version of Excel. Learn more: https://go.microsoft.com/fwlink/?linkid=870924
Comment:
    ändrade till 18,9 från 18,8 för att spegla rapport släppt</t>
      </text>
    </comment>
  </commentList>
</comments>
</file>

<file path=xl/sharedStrings.xml><?xml version="1.0" encoding="utf-8"?>
<sst xmlns="http://schemas.openxmlformats.org/spreadsheetml/2006/main" count="812" uniqueCount="166">
  <si>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</si>
  <si>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</si>
  <si>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</si>
  <si>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</si>
  <si>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</si>
  <si>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</si>
  <si>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</si>
  <si>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</si>
  <si>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</si>
  <si>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Capital Expenditure (CAPEX)</t>
  </si>
  <si>
    <t>million EUR (except percentage)</t>
  </si>
  <si>
    <t>Consolidated income statement</t>
  </si>
  <si>
    <t>million EUR</t>
  </si>
  <si>
    <t>Operating Income</t>
  </si>
  <si>
    <t>Total operating income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</si>
  <si>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</si>
  <si>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</si>
  <si>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</si>
  <si>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</si>
  <si>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</si>
  <si>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</si>
  <si>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</si>
  <si>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</si>
  <si>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</si>
  <si>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</si>
  <si>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</si>
  <si>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</si>
  <si>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</si>
  <si>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</si>
  <si>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</si>
  <si>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</si>
  <si>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</si>
  <si>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Account receivables</t>
  </si>
  <si>
    <t>Cash and cash equivalents</t>
  </si>
  <si>
    <t>Total current assets</t>
  </si>
  <si>
    <t>TOTAL ASSETS</t>
  </si>
  <si>
    <t>EQUITY AND  LIABILITIES</t>
  </si>
  <si>
    <t xml:space="preserve">Equity  </t>
  </si>
  <si>
    <t>Equity attributable to the equity holders of the Parent Company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</si>
  <si>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</si>
  <si>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</si>
  <si>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</si>
  <si>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</si>
  <si>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</si>
  <si>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</si>
  <si>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</si>
  <si>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</si>
  <si>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Account payables</t>
  </si>
  <si>
    <t>Other current liabilities</t>
  </si>
  <si>
    <t>Total current liabilities</t>
  </si>
  <si>
    <t>Total liabilities</t>
  </si>
  <si>
    <t>TOTAL EQUITY AND LIABILITIES</t>
  </si>
  <si>
    <t>Cash flow</t>
  </si>
  <si>
    <t>Operating 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</si>
  <si>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</si>
  <si>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</si>
  <si>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</si>
  <si>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</si>
  <si>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</si>
  <si>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</si>
  <si>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</si>
  <si>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</si>
  <si>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</si>
  <si>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</si>
  <si>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</si>
  <si>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</si>
  <si>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Net profit/ loss for the period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</si>
  <si>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</si>
  <si>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</si>
  <si>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</si>
  <si>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</si>
  <si>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</si>
  <si>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</si>
  <si>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</si>
  <si>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</si>
  <si>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</si>
  <si>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</si>
  <si>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</si>
  <si>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</si>
  <si>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</si>
  <si>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</si>
  <si>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</si>
  <si>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</si>
  <si>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</si>
  <si>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</si>
  <si>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</si>
  <si>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Borrowings</t>
  </si>
  <si>
    <t>Repayment of debt</t>
  </si>
  <si>
    <t>New share issue, net</t>
  </si>
  <si>
    <t>Cash flow from operating activities before changes in working capital</t>
  </si>
  <si>
    <t xml:space="preserve">Changes in working capital </t>
  </si>
  <si>
    <t>EBITDA</t>
  </si>
  <si>
    <t>Dividend</t>
  </si>
  <si>
    <t>Share-based payments</t>
  </si>
  <si>
    <t>Acquisition non-controlling interest</t>
  </si>
  <si>
    <t>Total transactions with shareholders</t>
  </si>
  <si>
    <t>Segment reporting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</si>
  <si>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</si>
  <si>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</si>
  <si>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</si>
  <si>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</si>
  <si>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</si>
  <si>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</si>
  <si>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</si>
  <si>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</si>
  <si>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</si>
  <si>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</si>
  <si>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</si>
  <si>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</si>
  <si>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</si>
  <si>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</si>
  <si>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</si>
  <si>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</si>
  <si>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</si>
  <si>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</si>
  <si>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Capital gain from sale of assets</t>
  </si>
  <si>
    <t>Depreciation/ amortisation and impairment of tangible and intangible assets</t>
  </si>
  <si>
    <t>Income tax expense</t>
  </si>
  <si>
    <t>Profit for the period</t>
  </si>
  <si>
    <t>Other current assets</t>
  </si>
  <si>
    <t>n/a</t>
  </si>
  <si>
    <t>Q3-21</t>
  </si>
  <si>
    <t>Tangible assets</t>
  </si>
  <si>
    <t>Other non-current assets</t>
  </si>
  <si>
    <t>ASSETS</t>
  </si>
  <si>
    <t>Adjusted EBITA</t>
  </si>
  <si>
    <t>Net interest bearing debt - incl IFRS 16</t>
  </si>
  <si>
    <t>Number of employees at the end of the period</t>
  </si>
  <si>
    <t>Adj. EBITA margin (%)</t>
  </si>
  <si>
    <t>Net interest bearing debt - excl IFRS 16</t>
  </si>
  <si>
    <t>N/A</t>
  </si>
  <si>
    <t>11,3%*</t>
  </si>
  <si>
    <t>8%*</t>
  </si>
  <si>
    <t>Segment Packaging &amp; Components</t>
  </si>
  <si>
    <t>*without IFRS 16 effects</t>
  </si>
  <si>
    <t>Return on average capital employed (ROCE) %</t>
  </si>
  <si>
    <t>11,1%*</t>
  </si>
  <si>
    <t>* Proforma adjusted for IFRS 16</t>
  </si>
  <si>
    <t>11,0%*</t>
  </si>
  <si>
    <t>Consolidated condensed interim statements of financial position</t>
  </si>
  <si>
    <t>Non-current interest-bearing liabilities</t>
  </si>
  <si>
    <t>Other non-current liabilities and provisions</t>
  </si>
  <si>
    <t>Current interest-bearing liabilities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</si>
  <si>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</si>
  <si>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</si>
  <si>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</si>
  <si>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</si>
  <si>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</si>
  <si>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Earnings per share, basic (EUR)</t>
  </si>
  <si>
    <t>Earnings per share, diluted (EUR)</t>
  </si>
  <si>
    <t>Earnings per share, basic (NOK)</t>
  </si>
  <si>
    <t>Earnings per share, diluted (NOK)</t>
  </si>
  <si>
    <t>Q4-21</t>
  </si>
  <si>
    <t>Q1-22</t>
  </si>
  <si>
    <t>Q2-22</t>
  </si>
  <si>
    <t>Q3-22</t>
  </si>
  <si>
    <t>Q4-22</t>
  </si>
  <si>
    <t>Profit/loss for the period</t>
  </si>
  <si>
    <t>Q1-23</t>
  </si>
  <si>
    <t>Segment Insulation &amp; Construction</t>
  </si>
  <si>
    <t>Q2-23</t>
  </si>
  <si>
    <t xml:space="preserve">            </t>
  </si>
  <si>
    <t>Earnings per share, adj (EUR)</t>
  </si>
  <si>
    <t>Q3-23</t>
  </si>
  <si>
    <t xml:space="preserve"> </t>
  </si>
  <si>
    <t>Q4-23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</si>
</sst>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%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rgb="FF00B0F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>
      <alignment horizontal="right" vertical="top"/>
    </xf>
    <xf numFmtId="9" fontId="1" fillId="0" borderId="0" applyFont="0" applyFill="0" applyBorder="0" applyAlignment="0" applyProtection="0"/>
    <xf numFmtId="0" fontId="17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>
      <alignment horizontal="left"/>
    </xf>
    <xf numFmtId="49" fontId="11" fillId="0" borderId="1" applyFill="0" applyProtection="0">
      <alignment horizontal="right"/>
    </xf>
    <xf numFmtId="49" fontId="11" fillId="0" borderId="1" applyFill="0" applyProtection="0">
      <alignment horizontal="left"/>
    </xf>
    <xf numFmtId="3" fontId="17" fillId="0" borderId="2" applyNumberFormat="0" applyFill="0" applyAlignment="0" applyProtection="0">
      <alignment horizontal="right" vertical="top"/>
    </xf>
    <xf numFmtId="49" fontId="18" fillId="0" borderId="0" applyFill="0" applyBorder="0" applyProtection="0">
      <alignment horizontal="center"/>
    </xf>
  </cellStyleXfs>
  <cellXfs count="181">
    <xf numFmtId="0" fontId="0" fillId="0" borderId="0" xfId="0"/>
    <xf numFmtId="4" fontId="0" fillId="0" borderId="0" xfId="0" applyNumberFormat="1" applyFill="1"/>
    <xf numFmtId="4" fontId="2" fillId="0" borderId="0" xfId="0" applyNumberFormat="1" applyFont="1" applyFill="1"/>
    <xf numFmtId="0" fontId="7" fillId="0" borderId="1" xfId="0" applyNumberFormat="1" applyFont="1" applyFill="1" applyBorder="1"/>
    <xf numFmtId="0" fontId="0" fillId="0" borderId="0" xfId="0" applyFill="1"/>
    <xf numFmtId="4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ont="1" applyFill="1"/>
    <xf numFmtId="4" fontId="6" fillId="0" borderId="0" xfId="0" applyNumberFormat="1" applyFont="1" applyFill="1"/>
    <xf numFmtId="0" fontId="7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/>
    <xf numFmtId="4" fontId="10" fillId="0" borderId="0" xfId="0" applyNumberFormat="1" applyFont="1" applyFill="1" applyBorder="1"/>
    <xf numFmtId="165" fontId="10" fillId="0" borderId="0" xfId="0" applyNumberFormat="1" applyFont="1" applyFill="1"/>
    <xf numFmtId="4" fontId="0" fillId="0" borderId="0" xfId="0" applyNumberFormat="1" applyFont="1" applyFill="1" applyBorder="1"/>
    <xf numFmtId="165" fontId="10" fillId="0" borderId="0" xfId="0" applyNumberFormat="1" applyFont="1" applyFill="1" applyBorder="1"/>
    <xf numFmtId="4" fontId="6" fillId="0" borderId="0" xfId="0" applyNumberFormat="1" applyFont="1" applyFill="1" applyBorder="1"/>
    <xf numFmtId="165" fontId="6" fillId="0" borderId="0" xfId="0" applyNumberFormat="1" applyFont="1" applyFill="1"/>
    <xf numFmtId="4" fontId="6" fillId="0" borderId="0" xfId="2" applyNumberFormat="1" applyFont="1" applyFill="1" applyBorder="1"/>
    <xf numFmtId="49" fontId="11" fillId="0" borderId="1" xfId="7" applyFill="1">
      <alignment horizontal="right"/>
    </xf>
    <xf numFmtId="4" fontId="7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4" fontId="19" fillId="0" borderId="0" xfId="0" applyNumberFormat="1" applyFont="1" applyFill="1"/>
    <xf numFmtId="0" fontId="10" fillId="0" borderId="0" xfId="0" applyFont="1" applyFill="1"/>
    <xf numFmtId="4" fontId="14" fillId="0" borderId="0" xfId="0" applyNumberFormat="1" applyFont="1" applyFill="1"/>
    <xf numFmtId="165" fontId="14" fillId="0" borderId="0" xfId="0" applyNumberFormat="1" applyFont="1" applyFill="1"/>
    <xf numFmtId="0" fontId="12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9" fontId="17" fillId="0" borderId="1" xfId="7" applyFont="1" applyFill="1">
      <alignment horizontal="right"/>
    </xf>
    <xf numFmtId="4" fontId="21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9" fillId="0" borderId="0" xfId="0" applyNumberFormat="1" applyFont="1" applyFill="1" applyBorder="1"/>
    <xf numFmtId="49" fontId="11" fillId="0" borderId="1" xfId="7" applyFont="1" applyFill="1">
      <alignment horizontal="right"/>
    </xf>
    <xf numFmtId="4" fontId="1" fillId="0" borderId="0" xfId="0" applyNumberFormat="1" applyFont="1" applyFill="1" applyBorder="1"/>
    <xf numFmtId="49" fontId="17" fillId="0" borderId="0" xfId="7" applyFont="1" applyFill="1" applyBorder="1">
      <alignment horizontal="right"/>
    </xf>
    <xf numFmtId="0" fontId="6" fillId="0" borderId="0" xfId="0" applyFont="1" applyFill="1" applyBorder="1"/>
    <xf numFmtId="0" fontId="10" fillId="0" borderId="0" xfId="0" applyFont="1" applyFill="1" applyBorder="1"/>
    <xf numFmtId="0" fontId="12" fillId="0" borderId="1" xfId="0" applyFont="1" applyFill="1" applyBorder="1" applyAlignment="1">
      <alignment horizontal="right"/>
    </xf>
    <xf numFmtId="0" fontId="3" fillId="0" borderId="0" xfId="0" applyFont="1" applyFill="1" applyAlignment="1">
      <alignment vertical="center" wrapText="1"/>
    </xf>
    <xf numFmtId="0" fontId="21" fillId="0" borderId="0" xfId="0" applyFont="1" applyFill="1"/>
    <xf numFmtId="0" fontId="12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49" fontId="11" fillId="0" borderId="0" xfId="7" applyFont="1" applyFill="1" applyBorder="1">
      <alignment horizontal="right"/>
    </xf>
    <xf numFmtId="14" fontId="7" fillId="0" borderId="1" xfId="0" applyNumberFormat="1" applyFont="1" applyFill="1" applyBorder="1"/>
    <xf numFmtId="14" fontId="12" fillId="0" borderId="1" xfId="0" applyNumberFormat="1" applyFont="1" applyFill="1" applyBorder="1"/>
    <xf numFmtId="16" fontId="7" fillId="0" borderId="1" xfId="0" applyNumberFormat="1" applyFont="1" applyFill="1" applyBorder="1" applyAlignment="1">
      <alignment horizontal="right"/>
    </xf>
    <xf numFmtId="16" fontId="12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1" xfId="0" applyFont="1" applyFill="1" applyBorder="1"/>
    <xf numFmtId="0" fontId="8" fillId="0" borderId="0" xfId="0" applyFont="1" applyFill="1"/>
    <xf numFmtId="0" fontId="24" fillId="0" borderId="0" xfId="0" applyFont="1" applyFill="1"/>
    <xf numFmtId="0" fontId="12" fillId="0" borderId="0" xfId="0" applyFont="1" applyFill="1"/>
    <xf numFmtId="165" fontId="22" fillId="0" borderId="0" xfId="0" applyNumberFormat="1" applyFont="1" applyFill="1"/>
    <xf numFmtId="165" fontId="0" fillId="0" borderId="0" xfId="0" applyNumberFormat="1" applyFill="1"/>
    <xf numFmtId="167" fontId="0" fillId="0" borderId="0" xfId="0" applyNumberFormat="1" applyFill="1"/>
    <xf numFmtId="167" fontId="10" fillId="0" borderId="0" xfId="0" applyNumberFormat="1" applyFont="1" applyFill="1"/>
    <xf numFmtId="167" fontId="7" fillId="0" borderId="0" xfId="0" applyNumberFormat="1" applyFont="1" applyFill="1"/>
    <xf numFmtId="0" fontId="0" fillId="0" borderId="1" xfId="0" applyFill="1" applyBorder="1"/>
    <xf numFmtId="0" fontId="7" fillId="0" borderId="0" xfId="0" applyFont="1" applyFill="1"/>
    <xf numFmtId="0" fontId="5" fillId="0" borderId="0" xfId="0" applyFont="1" applyFill="1"/>
    <xf numFmtId="165" fontId="0" fillId="0" borderId="1" xfId="0" applyNumberFormat="1" applyFont="1" applyFill="1" applyBorder="1"/>
    <xf numFmtId="165" fontId="10" fillId="0" borderId="1" xfId="0" applyNumberFormat="1" applyFont="1" applyFill="1" applyBorder="1"/>
    <xf numFmtId="165" fontId="7" fillId="0" borderId="0" xfId="0" applyNumberFormat="1" applyFont="1" applyFill="1"/>
    <xf numFmtId="165" fontId="12" fillId="0" borderId="0" xfId="0" applyNumberFormat="1" applyFont="1" applyFill="1"/>
    <xf numFmtId="0" fontId="4" fillId="0" borderId="0" xfId="0" applyFont="1" applyFill="1" applyAlignment="1">
      <alignment vertical="center" wrapText="1"/>
    </xf>
    <xf numFmtId="165" fontId="10" fillId="0" borderId="0" xfId="0" applyNumberFormat="1" applyFont="1" applyFill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 wrapText="1"/>
    </xf>
    <xf numFmtId="165" fontId="14" fillId="0" borderId="1" xfId="0" applyNumberFormat="1" applyFont="1" applyFill="1" applyBorder="1"/>
    <xf numFmtId="165" fontId="0" fillId="0" borderId="0" xfId="0" applyNumberFormat="1" applyFont="1" applyFill="1" applyBorder="1"/>
    <xf numFmtId="165" fontId="7" fillId="0" borderId="0" xfId="0" applyNumberFormat="1" applyFont="1" applyFill="1" applyBorder="1"/>
    <xf numFmtId="165" fontId="6" fillId="0" borderId="1" xfId="0" applyNumberFormat="1" applyFont="1" applyFill="1" applyBorder="1"/>
    <xf numFmtId="165" fontId="12" fillId="0" borderId="0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12" fillId="0" borderId="0" xfId="0" applyFont="1" applyFill="1" applyAlignment="1">
      <alignment vertical="center"/>
    </xf>
    <xf numFmtId="165" fontId="9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0" fillId="0" borderId="0" xfId="0" applyNumberFormat="1" applyFill="1" applyBorder="1"/>
    <xf numFmtId="0" fontId="7" fillId="0" borderId="0" xfId="0" applyFont="1" applyFill="1" applyBorder="1"/>
    <xf numFmtId="165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1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9" fontId="11" fillId="0" borderId="0" xfId="7" applyFill="1" applyBorder="1">
      <alignment horizontal="right"/>
    </xf>
    <xf numFmtId="0" fontId="1" fillId="0" borderId="0" xfId="0" applyFont="1" applyFill="1" applyBorder="1"/>
    <xf numFmtId="0" fontId="20" fillId="0" borderId="0" xfId="0" applyFont="1" applyFill="1"/>
    <xf numFmtId="0" fontId="1" fillId="0" borderId="0" xfId="0" applyFont="1" applyFill="1"/>
    <xf numFmtId="165" fontId="1" fillId="0" borderId="0" xfId="0" applyNumberFormat="1" applyFont="1" applyFill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7" fillId="0" borderId="2" xfId="0" applyFont="1" applyFill="1" applyBorder="1"/>
    <xf numFmtId="165" fontId="7" fillId="0" borderId="2" xfId="0" applyNumberFormat="1" applyFont="1" applyFill="1" applyBorder="1"/>
    <xf numFmtId="165" fontId="12" fillId="0" borderId="2" xfId="0" applyNumberFormat="1" applyFont="1" applyFill="1" applyBorder="1"/>
    <xf numFmtId="167" fontId="10" fillId="0" borderId="1" xfId="0" applyNumberFormat="1" applyFont="1" applyFill="1" applyBorder="1"/>
    <xf numFmtId="165" fontId="6" fillId="0" borderId="0" xfId="0" applyNumberFormat="1" applyFont="1" applyFill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readingOrder="1"/>
    </xf>
    <xf numFmtId="165" fontId="12" fillId="0" borderId="0" xfId="0" applyNumberFormat="1" applyFont="1" applyFill="1" applyBorder="1" applyAlignment="1">
      <alignment readingOrder="1"/>
    </xf>
    <xf numFmtId="165" fontId="7" fillId="0" borderId="1" xfId="0" applyNumberFormat="1" applyFont="1" applyFill="1" applyBorder="1" applyAlignment="1">
      <alignment horizontal="right" readingOrder="1"/>
    </xf>
    <xf numFmtId="165" fontId="12" fillId="0" borderId="1" xfId="0" applyNumberFormat="1" applyFont="1" applyFill="1" applyBorder="1" applyAlignment="1">
      <alignment horizontal="right" readingOrder="1"/>
    </xf>
    <xf numFmtId="165" fontId="0" fillId="0" borderId="0" xfId="0" applyNumberFormat="1" applyFont="1" applyFill="1" applyBorder="1" applyAlignment="1">
      <alignment readingOrder="1"/>
    </xf>
    <xf numFmtId="165" fontId="10" fillId="0" borderId="0" xfId="0" applyNumberFormat="1" applyFont="1" applyFill="1" applyBorder="1" applyAlignment="1">
      <alignment readingOrder="1"/>
    </xf>
    <xf numFmtId="167" fontId="0" fillId="0" borderId="1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 readingOrder="1"/>
    </xf>
    <xf numFmtId="165" fontId="0" fillId="0" borderId="1" xfId="0" applyNumberFormat="1" applyFont="1" applyFill="1" applyBorder="1" applyAlignment="1">
      <alignment horizontal="right" readingOrder="1"/>
    </xf>
    <xf numFmtId="166" fontId="5" fillId="0" borderId="0" xfId="1" applyNumberFormat="1" applyFont="1" applyFill="1"/>
    <xf numFmtId="166" fontId="22" fillId="0" borderId="0" xfId="1" applyNumberFormat="1" applyFont="1" applyFill="1"/>
    <xf numFmtId="166" fontId="10" fillId="0" borderId="0" xfId="1" applyNumberFormat="1" applyFont="1" applyFill="1"/>
    <xf numFmtId="167" fontId="1" fillId="0" borderId="0" xfId="1" applyNumberFormat="1" applyFont="1" applyFill="1"/>
    <xf numFmtId="0" fontId="10" fillId="0" borderId="1" xfId="0" applyFont="1" applyFill="1" applyBorder="1"/>
    <xf numFmtId="0" fontId="12" fillId="0" borderId="1" xfId="0" applyFont="1" applyFill="1" applyBorder="1"/>
    <xf numFmtId="0" fontId="22" fillId="0" borderId="0" xfId="0" applyFont="1" applyFill="1"/>
    <xf numFmtId="166" fontId="22" fillId="0" borderId="0" xfId="1" applyNumberFormat="1" applyFont="1" applyFill="1" applyBorder="1"/>
    <xf numFmtId="4" fontId="23" fillId="0" borderId="0" xfId="0" applyNumberFormat="1" applyFont="1" applyFill="1"/>
    <xf numFmtId="167" fontId="22" fillId="0" borderId="0" xfId="0" applyNumberFormat="1" applyFont="1" applyFill="1"/>
    <xf numFmtId="167" fontId="12" fillId="0" borderId="0" xfId="0" applyNumberFormat="1" applyFont="1" applyFill="1"/>
    <xf numFmtId="166" fontId="22" fillId="0" borderId="0" xfId="1" applyNumberFormat="1" applyFont="1" applyFill="1" applyBorder="1" applyAlignment="1">
      <alignment horizontal="right"/>
    </xf>
    <xf numFmtId="165" fontId="21" fillId="0" borderId="0" xfId="0" applyNumberFormat="1" applyFont="1" applyFill="1"/>
    <xf numFmtId="165" fontId="12" fillId="0" borderId="1" xfId="0" applyNumberFormat="1" applyFont="1" applyFill="1" applyBorder="1" applyAlignment="1">
      <alignment horizontal="right"/>
    </xf>
    <xf numFmtId="165" fontId="8" fillId="0" borderId="0" xfId="0" applyNumberFormat="1" applyFont="1" applyFill="1"/>
    <xf numFmtId="166" fontId="10" fillId="0" borderId="0" xfId="1" applyNumberFormat="1" applyFont="1" applyFill="1" applyBorder="1"/>
    <xf numFmtId="49" fontId="11" fillId="0" borderId="1" xfId="7" applyFill="1" applyBorder="1">
      <alignment horizontal="right"/>
    </xf>
    <xf numFmtId="49" fontId="17" fillId="0" borderId="1" xfId="7" applyFont="1" applyFill="1" applyBorder="1">
      <alignment horizontal="right"/>
    </xf>
    <xf numFmtId="49" fontId="11" fillId="0" borderId="1" xfId="7" applyFont="1" applyFill="1" applyBorder="1">
      <alignment horizontal="right"/>
    </xf>
    <xf numFmtId="4" fontId="0" fillId="0" borderId="0" xfId="0" applyNumberFormat="1" applyFont="1" applyFill="1" applyAlignment="1">
      <alignment horizontal="left"/>
    </xf>
    <xf numFmtId="16" fontId="7" fillId="0" borderId="0" xfId="0" applyNumberFormat="1" applyFont="1" applyFill="1" applyBorder="1" applyAlignment="1">
      <alignment horizontal="right"/>
    </xf>
    <xf numFmtId="16" fontId="12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/>
    <xf numFmtId="14" fontId="12" fillId="0" borderId="0" xfId="0" applyNumberFormat="1" applyFont="1" applyFill="1" applyBorder="1"/>
    <xf numFmtId="3" fontId="0" fillId="0" borderId="0" xfId="0" applyNumberFormat="1" applyFill="1"/>
    <xf numFmtId="4" fontId="25" fillId="0" borderId="0" xfId="0" applyNumberFormat="1" applyFont="1" applyFill="1"/>
    <xf numFmtId="166" fontId="26" fillId="0" borderId="0" xfId="1" applyNumberFormat="1" applyFont="1" applyFill="1"/>
    <xf numFmtId="0" fontId="25" fillId="0" borderId="0" xfId="0" applyFont="1" applyFill="1"/>
    <xf numFmtId="0" fontId="27" fillId="0" borderId="0" xfId="0" applyFont="1" applyFill="1"/>
    <xf numFmtId="0" fontId="31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 applyFill="1"/>
    <xf numFmtId="3" fontId="10" fillId="0" borderId="0" xfId="0" applyNumberFormat="1" applyFont="1" applyFill="1"/>
    <xf numFmtId="166" fontId="22" fillId="0" borderId="0" xfId="1" applyNumberFormat="1" applyFont="1" applyFill="1" applyAlignment="1">
      <alignment horizontal="left" indent="1"/>
    </xf>
    <xf numFmtId="166" fontId="22" fillId="0" borderId="0" xfId="1" applyNumberFormat="1" applyFont="1" applyFill="1" applyAlignment="1">
      <alignment horizontal="right"/>
    </xf>
    <xf numFmtId="0" fontId="33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right"/>
    </xf>
    <xf numFmtId="0" fontId="34" fillId="0" borderId="0" xfId="0" applyFont="1" applyFill="1" applyAlignment="1">
      <alignment vertical="center" wrapText="1"/>
    </xf>
    <xf numFmtId="0" fontId="35" fillId="0" borderId="0" xfId="0" applyFont="1" applyFill="1"/>
    <xf numFmtId="0" fontId="36" fillId="0" borderId="0" xfId="0" applyFont="1" applyFill="1"/>
    <xf numFmtId="166" fontId="22" fillId="0" borderId="0" xfId="1" applyNumberFormat="1" applyFont="1" applyFill="1" applyAlignment="1"/>
    <xf numFmtId="0" fontId="0" fillId="0" borderId="0" xfId="0" quotePrefix="1" applyFill="1" applyAlignment="1">
      <alignment horizontal="right"/>
    </xf>
    <xf numFmtId="166" fontId="1" fillId="0" borderId="0" xfId="1" applyNumberFormat="1" applyFont="1" applyFill="1"/>
    <xf numFmtId="167" fontId="0" fillId="0" borderId="0" xfId="0" applyNumberFormat="1" applyFont="1" applyFill="1"/>
    <xf numFmtId="165" fontId="10" fillId="0" borderId="0" xfId="0" quotePrefix="1" applyNumberFormat="1" applyFont="1" applyFill="1"/>
    <xf numFmtId="4" fontId="30" fillId="0" borderId="0" xfId="0" applyNumberFormat="1" applyFont="1" applyFill="1"/>
    <xf numFmtId="4" fontId="28" fillId="0" borderId="0" xfId="0" applyNumberFormat="1" applyFont="1" applyFill="1"/>
    <xf numFmtId="4" fontId="29" fillId="0" borderId="0" xfId="0" applyNumberFormat="1" applyFont="1" applyFill="1"/>
    <xf numFmtId="167" fontId="10" fillId="0" borderId="0" xfId="0" applyNumberFormat="1" applyFont="1" applyFill="1" applyAlignment="1">
      <alignment horizontal="right" indent="1"/>
    </xf>
    <xf numFmtId="0" fontId="37" fillId="0" borderId="0" xfId="0" applyFont="1" applyFill="1"/>
    <xf numFmtId="166" fontId="10" fillId="0" borderId="0" xfId="0" applyNumberFormat="1" applyFont="1" applyFill="1"/>
    <xf numFmtId="0" fontId="12" fillId="0" borderId="0" xfId="0" applyFont="1" applyFill="1" applyBorder="1"/>
    <xf numFmtId="0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wrapText="1"/>
    </xf>
    <xf numFmtId="0" fontId="7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968375</xdr:colOff>
      <xdr:row>0</xdr:row>
      <xdr:rowOff>512445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894080</xdr:colOff>
      <xdr:row>0</xdr:row>
      <xdr:rowOff>440055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930275</xdr:colOff>
      <xdr:row>0</xdr:row>
      <xdr:rowOff>429895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1010285</xdr:colOff>
      <xdr:row>0</xdr:row>
      <xdr:rowOff>436245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968375</xdr:colOff>
      <xdr:row>0</xdr:row>
      <xdr:rowOff>437515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968375</xdr:colOff>
      <xdr:row>0</xdr:row>
      <xdr:rowOff>467995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anny Pers" id="{8F4D7ACF-CB5B-4B90-9BD9-7A8A9896A6EE}" userId="S::fanny.pers@bewi.com::9ae0818c-581f-4cf8-ba18-31d37f9877c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37" dT="2021-09-23T10:43:23.14" personId="{8F4D7ACF-CB5B-4B90-9BD9-7A8A9896A6EE}" id="{485EF9DA-6026-4D8C-89D9-127DEF7B6D7A}">
    <text>ändrade till 18,9 från 18,8 för att spegla rapport släppt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5.xml"/><Relationship Id="rId4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I37"/>
  <sheetViews>
    <sheetView showGridLines="0" tabSelected="1" zoomScaleNormal="100" workbookViewId="0">
      <selection activeCell="B1" sqref="B1"/>
    </sheetView>
  </sheetViews>
  <sheetFormatPr defaultColWidth="8.5703125" defaultRowHeight="15" x14ac:dyDescent="0.25"/>
  <cols>
    <col min="1" max="1" width="17.5703125" style="4" customWidth="1"/>
    <col min="2" max="2" width="55.140625" style="4" customWidth="1"/>
    <col min="3" max="8" width="8.5703125" style="7"/>
    <col min="9" max="9" width="9.42578125" style="7" customWidth="1"/>
    <col min="10" max="16384" width="8.5703125" style="4"/>
  </cols>
  <sheetData>
    <row r="1" spans="2:9" ht="45" customHeight="1" x14ac:dyDescent="0.25"/>
    <row r="2" spans="2:9" s="27" customFormat="1" ht="21" x14ac:dyDescent="0.35">
      <c r="B2" s="27" t="s">
        <v>11</v>
      </c>
      <c r="C2" s="2"/>
      <c r="D2" s="2"/>
      <c r="E2" s="2"/>
      <c r="F2" s="2"/>
      <c r="G2" s="2"/>
      <c r="H2" s="2"/>
      <c r="I2" s="2"/>
    </row>
    <row r="3" spans="2:9" x14ac:dyDescent="0.25">
      <c r="B3" s="4" t="s">
        <v>1</v>
      </c>
    </row>
    <row r="4" spans="2:9" x14ac:dyDescent="0.25">
      <c r="B4" s="59" t="s">
        <v>12</v>
      </c>
      <c r="C4" s="3">
        <v>2023</v>
      </c>
      <c r="D4" s="3">
        <v>2022</v>
      </c>
      <c r="E4" s="3">
        <v>2021</v>
      </c>
      <c r="F4" s="3">
        <v>2020</v>
      </c>
      <c r="G4" s="3">
        <v>2019</v>
      </c>
      <c r="H4" s="3">
        <v>2018</v>
      </c>
      <c r="I4" s="3">
        <v>2017</v>
      </c>
    </row>
    <row r="5" spans="2:9" x14ac:dyDescent="0.25">
      <c r="B5" s="60" t="s">
        <v>13</v>
      </c>
    </row>
    <row r="7" spans="2:9" x14ac:dyDescent="0.25">
      <c r="B7" s="4" t="s">
        <v>2</v>
      </c>
      <c r="C7" s="20">
        <v>1105.3</v>
      </c>
      <c r="D7" s="20">
        <v>1050.4000000000001</v>
      </c>
      <c r="E7" s="20">
        <v>748.2</v>
      </c>
      <c r="F7" s="20">
        <v>462.6</v>
      </c>
      <c r="G7" s="20">
        <v>429.9</v>
      </c>
      <c r="H7" s="12">
        <v>380.8</v>
      </c>
      <c r="I7" s="12">
        <v>194.7</v>
      </c>
    </row>
    <row r="8" spans="2:9" x14ac:dyDescent="0.25">
      <c r="B8" s="61" t="s">
        <v>26</v>
      </c>
      <c r="C8" s="68">
        <v>1.5</v>
      </c>
      <c r="D8" s="68" t="s">
        <v>44</v>
      </c>
      <c r="E8" s="62">
        <v>0</v>
      </c>
      <c r="F8" s="62">
        <v>0</v>
      </c>
      <c r="G8" s="62">
        <v>0.9</v>
      </c>
      <c r="H8" s="63">
        <v>1.5</v>
      </c>
      <c r="I8" s="63">
        <v>1</v>
      </c>
    </row>
    <row r="9" spans="2:9" x14ac:dyDescent="0.25">
      <c r="B9" s="60" t="s">
        <v>14</v>
      </c>
      <c r="C9" s="64">
        <v>1106.8</v>
      </c>
      <c r="D9" s="64">
        <v>1050.4000000000001</v>
      </c>
      <c r="E9" s="64">
        <v>748.2</v>
      </c>
      <c r="F9" s="64">
        <v>462.6</v>
      </c>
      <c r="G9" s="64">
        <v>430.8</v>
      </c>
      <c r="H9" s="65">
        <v>382.3</v>
      </c>
      <c r="I9" s="65">
        <v>195.7</v>
      </c>
    </row>
    <row r="10" spans="2:9" x14ac:dyDescent="0.25">
      <c r="B10" s="66"/>
      <c r="C10" s="20"/>
      <c r="D10" s="20"/>
      <c r="E10" s="20"/>
      <c r="F10" s="20"/>
      <c r="G10" s="20"/>
      <c r="H10" s="12"/>
      <c r="I10" s="12"/>
    </row>
    <row r="11" spans="2:9" x14ac:dyDescent="0.25">
      <c r="B11" s="60" t="s">
        <v>15</v>
      </c>
      <c r="C11" s="20"/>
      <c r="D11" s="20"/>
      <c r="E11" s="20"/>
      <c r="F11" s="20"/>
      <c r="G11" s="20"/>
      <c r="H11" s="12"/>
      <c r="I11" s="12"/>
    </row>
    <row r="12" spans="2:9" x14ac:dyDescent="0.25">
      <c r="B12" s="4" t="s">
        <v>16</v>
      </c>
      <c r="C12" s="20">
        <v>-455.3</v>
      </c>
      <c r="D12" s="20">
        <v>-432.4</v>
      </c>
      <c r="E12" s="20">
        <v>-304.89999999999998</v>
      </c>
      <c r="F12" s="20">
        <v>-181.1</v>
      </c>
      <c r="G12" s="20">
        <v>-198.1</v>
      </c>
      <c r="H12" s="12">
        <v>-207.9</v>
      </c>
      <c r="I12" s="12">
        <v>-115.3</v>
      </c>
    </row>
    <row r="13" spans="2:9" x14ac:dyDescent="0.25">
      <c r="B13" s="4" t="s">
        <v>17</v>
      </c>
      <c r="C13" s="20">
        <v>-95.3</v>
      </c>
      <c r="D13" s="20">
        <v>-136.1</v>
      </c>
      <c r="E13" s="20">
        <v>-92.2</v>
      </c>
      <c r="F13" s="20">
        <v>-35.299999999999997</v>
      </c>
      <c r="G13" s="20">
        <v>-13.8</v>
      </c>
      <c r="H13" s="12">
        <v>-8.5</v>
      </c>
      <c r="I13" s="12">
        <v>-7.1</v>
      </c>
    </row>
    <row r="14" spans="2:9" x14ac:dyDescent="0.25">
      <c r="B14" s="4" t="s">
        <v>18</v>
      </c>
      <c r="C14" s="20">
        <v>-249.9</v>
      </c>
      <c r="D14" s="20">
        <v>-229.9</v>
      </c>
      <c r="E14" s="20">
        <v>-135.9</v>
      </c>
      <c r="F14" s="20">
        <v>-99.4</v>
      </c>
      <c r="G14" s="20">
        <v>-90.7</v>
      </c>
      <c r="H14" s="12">
        <v>-80.7</v>
      </c>
      <c r="I14" s="12">
        <v>-38.200000000000003</v>
      </c>
    </row>
    <row r="15" spans="2:9" x14ac:dyDescent="0.25">
      <c r="B15" s="4" t="s">
        <v>19</v>
      </c>
      <c r="C15" s="20">
        <v>-205.2</v>
      </c>
      <c r="D15" s="20">
        <v>-149.30000000000001</v>
      </c>
      <c r="E15" s="20">
        <v>-116.2</v>
      </c>
      <c r="F15" s="20">
        <v>-88.1</v>
      </c>
      <c r="G15" s="20">
        <v>-80.900000000000006</v>
      </c>
      <c r="H15" s="12">
        <v>-62.2</v>
      </c>
      <c r="I15" s="12">
        <v>-26.1</v>
      </c>
    </row>
    <row r="16" spans="2:9" ht="30" x14ac:dyDescent="0.25">
      <c r="B16" s="40" t="s">
        <v>116</v>
      </c>
      <c r="C16" s="20">
        <v>-68.400000000000006</v>
      </c>
      <c r="D16" s="20">
        <v>-47.2</v>
      </c>
      <c r="E16" s="20">
        <v>-37.799999999999997</v>
      </c>
      <c r="F16" s="20">
        <v>-30.4</v>
      </c>
      <c r="G16" s="20">
        <v>-27.6</v>
      </c>
      <c r="H16" s="12">
        <v>-14.8</v>
      </c>
      <c r="I16" s="12">
        <v>-5.4</v>
      </c>
    </row>
    <row r="17" spans="2:9" x14ac:dyDescent="0.25">
      <c r="B17" s="40" t="s">
        <v>20</v>
      </c>
      <c r="C17" s="20">
        <v>1.3</v>
      </c>
      <c r="D17" s="20">
        <v>2.8</v>
      </c>
      <c r="E17" s="20">
        <v>5.7</v>
      </c>
      <c r="F17" s="20">
        <v>4.9000000000000004</v>
      </c>
      <c r="G17" s="20">
        <v>0.55499943338495827</v>
      </c>
      <c r="H17" s="12">
        <v>0.7</v>
      </c>
      <c r="I17" s="67" t="s">
        <v>44</v>
      </c>
    </row>
    <row r="18" spans="2:9" x14ac:dyDescent="0.25">
      <c r="B18" s="40" t="s">
        <v>115</v>
      </c>
      <c r="C18" s="62">
        <v>-0.6</v>
      </c>
      <c r="D18" s="62">
        <v>9.6999999999999993</v>
      </c>
      <c r="E18" s="62">
        <v>1</v>
      </c>
      <c r="F18" s="62">
        <v>6.3</v>
      </c>
      <c r="G18" s="68" t="s">
        <v>44</v>
      </c>
      <c r="H18" s="63">
        <v>5</v>
      </c>
      <c r="I18" s="69" t="s">
        <v>44</v>
      </c>
    </row>
    <row r="19" spans="2:9" x14ac:dyDescent="0.25">
      <c r="B19" s="60" t="s">
        <v>21</v>
      </c>
      <c r="C19" s="64">
        <v>-1073.4000000000001</v>
      </c>
      <c r="D19" s="64">
        <v>-982.5</v>
      </c>
      <c r="E19" s="64">
        <v>-680.4</v>
      </c>
      <c r="F19" s="64">
        <v>-423.09999999999997</v>
      </c>
      <c r="G19" s="64">
        <v>-410.5</v>
      </c>
      <c r="H19" s="65">
        <v>-368.5</v>
      </c>
      <c r="I19" s="65">
        <v>-192.1</v>
      </c>
    </row>
    <row r="20" spans="2:9" x14ac:dyDescent="0.25">
      <c r="B20" s="40"/>
      <c r="C20" s="20"/>
      <c r="D20" s="20"/>
      <c r="E20" s="20"/>
      <c r="F20" s="20"/>
      <c r="G20" s="20"/>
      <c r="H20" s="12"/>
      <c r="I20" s="12"/>
    </row>
    <row r="21" spans="2:9" x14ac:dyDescent="0.25">
      <c r="B21" s="70" t="s">
        <v>3</v>
      </c>
      <c r="C21" s="64">
        <v>33.5</v>
      </c>
      <c r="D21" s="64">
        <v>68</v>
      </c>
      <c r="E21" s="64">
        <v>67.8</v>
      </c>
      <c r="F21" s="64">
        <v>39.500000000000057</v>
      </c>
      <c r="G21" s="64">
        <v>20.3</v>
      </c>
      <c r="H21" s="65">
        <v>13.8</v>
      </c>
      <c r="I21" s="65">
        <v>3.6</v>
      </c>
    </row>
    <row r="22" spans="2:9" x14ac:dyDescent="0.25">
      <c r="B22" s="40"/>
      <c r="C22" s="20"/>
      <c r="D22" s="20"/>
      <c r="E22" s="20"/>
      <c r="F22" s="20"/>
      <c r="G22" s="20"/>
      <c r="H22" s="12"/>
      <c r="I22" s="12"/>
    </row>
    <row r="23" spans="2:9" x14ac:dyDescent="0.25">
      <c r="B23" s="40" t="s">
        <v>22</v>
      </c>
      <c r="C23" s="20">
        <v>5.8</v>
      </c>
      <c r="D23" s="20">
        <v>2</v>
      </c>
      <c r="E23" s="20">
        <v>0.4</v>
      </c>
      <c r="F23" s="20">
        <v>4.2</v>
      </c>
      <c r="G23" s="20">
        <v>0.2</v>
      </c>
      <c r="H23" s="12">
        <v>0.2</v>
      </c>
      <c r="I23" s="12">
        <v>0.3</v>
      </c>
    </row>
    <row r="24" spans="2:9" x14ac:dyDescent="0.25">
      <c r="B24" s="40" t="s">
        <v>23</v>
      </c>
      <c r="C24" s="62">
        <v>-48.3</v>
      </c>
      <c r="D24" s="62">
        <v>-27.4</v>
      </c>
      <c r="E24" s="62">
        <v>-19.2</v>
      </c>
      <c r="F24" s="62">
        <v>-11.4</v>
      </c>
      <c r="G24" s="62">
        <v>-11.2</v>
      </c>
      <c r="H24" s="63">
        <v>-7.5</v>
      </c>
      <c r="I24" s="63">
        <v>-3.2</v>
      </c>
    </row>
    <row r="25" spans="2:9" x14ac:dyDescent="0.25">
      <c r="B25" s="60" t="s">
        <v>81</v>
      </c>
      <c r="C25" s="64">
        <v>-42.5</v>
      </c>
      <c r="D25" s="64">
        <v>-25.5</v>
      </c>
      <c r="E25" s="64">
        <v>-18.8</v>
      </c>
      <c r="F25" s="64">
        <v>-7.2</v>
      </c>
      <c r="G25" s="64">
        <v>-11</v>
      </c>
      <c r="H25" s="65">
        <v>-7.3</v>
      </c>
      <c r="I25" s="65">
        <v>-2.9</v>
      </c>
    </row>
    <row r="26" spans="2:9" x14ac:dyDescent="0.25">
      <c r="C26" s="20"/>
      <c r="D26" s="20"/>
      <c r="E26" s="20"/>
      <c r="F26" s="20"/>
      <c r="G26" s="20"/>
      <c r="H26" s="12"/>
      <c r="I26" s="12"/>
    </row>
    <row r="27" spans="2:9" x14ac:dyDescent="0.25">
      <c r="C27" s="62"/>
      <c r="D27" s="62"/>
      <c r="E27" s="62"/>
      <c r="F27" s="62"/>
      <c r="G27" s="62"/>
      <c r="H27" s="63"/>
      <c r="I27" s="63"/>
    </row>
    <row r="28" spans="2:9" x14ac:dyDescent="0.25">
      <c r="B28" s="60" t="s">
        <v>24</v>
      </c>
      <c r="C28" s="64">
        <v>-9</v>
      </c>
      <c r="D28" s="64">
        <v>42.5</v>
      </c>
      <c r="E28" s="64">
        <v>49</v>
      </c>
      <c r="F28" s="64">
        <v>32.300000000000054</v>
      </c>
      <c r="G28" s="64">
        <v>9.3000000000000007</v>
      </c>
      <c r="H28" s="65">
        <v>6.5</v>
      </c>
      <c r="I28" s="65">
        <v>0.7</v>
      </c>
    </row>
    <row r="29" spans="2:9" x14ac:dyDescent="0.25">
      <c r="B29" s="60"/>
      <c r="C29" s="20"/>
      <c r="D29" s="20"/>
      <c r="E29" s="20"/>
      <c r="F29" s="20"/>
      <c r="G29" s="20"/>
      <c r="H29" s="12"/>
      <c r="I29" s="12"/>
    </row>
    <row r="30" spans="2:9" x14ac:dyDescent="0.25">
      <c r="B30" s="4" t="s">
        <v>117</v>
      </c>
      <c r="C30" s="62">
        <v>-6.6</v>
      </c>
      <c r="D30" s="62">
        <v>-7.2</v>
      </c>
      <c r="E30" s="62">
        <v>-14.6</v>
      </c>
      <c r="F30" s="62">
        <v>-2.2999999999999998</v>
      </c>
      <c r="G30" s="62">
        <v>-3.7</v>
      </c>
      <c r="H30" s="63">
        <v>-4.9000000000000004</v>
      </c>
      <c r="I30" s="63">
        <v>3.4</v>
      </c>
    </row>
    <row r="31" spans="2:9" x14ac:dyDescent="0.25">
      <c r="B31" s="60" t="s">
        <v>157</v>
      </c>
      <c r="C31" s="64">
        <v>-15.6</v>
      </c>
      <c r="D31" s="64">
        <v>35.4</v>
      </c>
      <c r="E31" s="64">
        <v>34.4</v>
      </c>
      <c r="F31" s="64">
        <v>30</v>
      </c>
      <c r="G31" s="64">
        <v>5.6</v>
      </c>
      <c r="H31" s="65">
        <v>1.6</v>
      </c>
      <c r="I31" s="65">
        <v>4.0999999999999996</v>
      </c>
    </row>
    <row r="32" spans="2:9" x14ac:dyDescent="0.25">
      <c r="C32" s="20"/>
      <c r="D32" s="20"/>
      <c r="E32" s="20"/>
      <c r="F32" s="20"/>
      <c r="G32" s="20"/>
      <c r="H32" s="12"/>
      <c r="I32" s="12"/>
    </row>
    <row r="34" spans="2:9" x14ac:dyDescent="0.25">
      <c r="B34" s="4" t="s">
        <v>143</v>
      </c>
      <c r="C34" s="7">
        <v>-0.09</v>
      </c>
      <c r="D34" s="7">
        <v>0.21</v>
      </c>
      <c r="E34" s="7">
        <v>0.23</v>
      </c>
      <c r="F34" s="7">
        <v>0.21</v>
      </c>
      <c r="G34" s="7">
        <v>0.04</v>
      </c>
      <c r="H34" s="7">
        <v>0.02</v>
      </c>
      <c r="I34" s="7">
        <v>0.08</v>
      </c>
    </row>
    <row r="35" spans="2:9" x14ac:dyDescent="0.25">
      <c r="B35" s="4" t="s">
        <v>144</v>
      </c>
      <c r="C35" s="7">
        <v>-0.09</v>
      </c>
      <c r="D35" s="7">
        <v>0.21</v>
      </c>
      <c r="E35" s="7">
        <v>0.23</v>
      </c>
      <c r="F35" s="7">
        <v>0.21</v>
      </c>
      <c r="G35" s="7">
        <v>0.04</v>
      </c>
      <c r="H35" s="7">
        <v>0.02</v>
      </c>
      <c r="I35" s="7">
        <v>0.08</v>
      </c>
    </row>
    <row r="36" spans="2:9" x14ac:dyDescent="0.25">
      <c r="B36" s="4" t="s">
        <v>146</v>
      </c>
      <c r="C36" s="7">
        <v>-1.08</v>
      </c>
      <c r="D36" s="7">
        <v>2.12</v>
      </c>
      <c r="E36" s="7">
        <v>2.37</v>
      </c>
      <c r="F36" s="7">
        <v>2.27</v>
      </c>
      <c r="G36" s="7">
        <v>0.4</v>
      </c>
      <c r="H36" s="7">
        <v>0.19</v>
      </c>
      <c r="I36" s="7">
        <v>0.75</v>
      </c>
    </row>
    <row r="37" spans="2:9" x14ac:dyDescent="0.25">
      <c r="B37" s="4" t="s">
        <v>145</v>
      </c>
      <c r="C37" s="7">
        <v>-1.08</v>
      </c>
      <c r="D37" s="7">
        <v>2.1</v>
      </c>
      <c r="E37" s="7">
        <v>2.36</v>
      </c>
      <c r="F37" s="7">
        <v>2.27</v>
      </c>
      <c r="G37" s="7">
        <v>0.4</v>
      </c>
      <c r="H37" s="7">
        <v>0.19</v>
      </c>
      <c r="I37" s="7">
        <v>0.75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V63"/>
  <sheetViews>
    <sheetView showGridLines="0" workbookViewId="0">
      <selection activeCell="B1" sqref="B1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13" width="10.85546875" style="1" customWidth="1"/>
    <col min="14" max="18" width="8.5703125" style="1"/>
    <col min="19" max="16384" width="8.5703125" style="4"/>
  </cols>
  <sheetData>
    <row r="1" spans="2:22" ht="45" customHeight="1" x14ac:dyDescent="0.25"/>
    <row r="2" spans="2:22" ht="21" x14ac:dyDescent="0.35">
      <c r="B2" s="27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/>
      <c r="O2" s="37"/>
      <c r="P2" s="37"/>
      <c r="Q2" s="37"/>
      <c r="R2" s="37"/>
      <c r="S2" s="6"/>
      <c r="T2" s="6"/>
    </row>
    <row r="3" spans="2:22" x14ac:dyDescent="0.25">
      <c r="B3" s="4" t="s">
        <v>76</v>
      </c>
      <c r="C3" s="176">
        <v>2023</v>
      </c>
      <c r="D3" s="176">
        <v>2023</v>
      </c>
      <c r="E3" s="176"/>
      <c r="F3" s="176"/>
      <c r="G3" s="176">
        <v>2022</v>
      </c>
      <c r="H3" s="176">
        <v>2022</v>
      </c>
      <c r="I3" s="176"/>
      <c r="J3" s="176"/>
      <c r="K3" s="176">
        <v>2021</v>
      </c>
      <c r="L3" s="176">
        <v>2021</v>
      </c>
      <c r="M3" s="176"/>
      <c r="N3" s="176"/>
      <c r="O3" s="176">
        <v>2020</v>
      </c>
      <c r="P3" s="176"/>
      <c r="Q3" s="176"/>
      <c r="R3" s="176"/>
      <c r="S3" s="176">
        <v>2019</v>
      </c>
      <c r="T3" s="176"/>
      <c r="U3" s="176"/>
      <c r="V3" s="176"/>
    </row>
    <row r="4" spans="2:22" x14ac:dyDescent="0.25">
      <c r="B4" s="59" t="s">
        <v>12</v>
      </c>
      <c r="C4" s="18" t="s">
        <v>79</v>
      </c>
      <c r="D4" s="18" t="s">
        <v>80</v>
      </c>
      <c r="E4" s="18" t="s">
        <v>77</v>
      </c>
      <c r="F4" s="34" t="s">
        <v>78</v>
      </c>
      <c r="G4" s="18" t="s">
        <v>79</v>
      </c>
      <c r="H4" s="18" t="s">
        <v>80</v>
      </c>
      <c r="I4" s="18" t="s">
        <v>77</v>
      </c>
      <c r="J4" s="34" t="s">
        <v>78</v>
      </c>
      <c r="K4" s="18" t="s">
        <v>79</v>
      </c>
      <c r="L4" s="18" t="s">
        <v>80</v>
      </c>
      <c r="M4" s="18" t="s">
        <v>77</v>
      </c>
      <c r="N4" s="18" t="s">
        <v>78</v>
      </c>
      <c r="O4" s="18" t="s">
        <v>79</v>
      </c>
      <c r="P4" s="18" t="s">
        <v>80</v>
      </c>
      <c r="Q4" s="18" t="s">
        <v>77</v>
      </c>
      <c r="R4" s="18" t="s">
        <v>78</v>
      </c>
      <c r="S4" s="18" t="s">
        <v>79</v>
      </c>
      <c r="T4" s="34" t="s">
        <v>80</v>
      </c>
      <c r="U4" s="34" t="s">
        <v>77</v>
      </c>
      <c r="V4" s="34" t="s">
        <v>78</v>
      </c>
    </row>
    <row r="5" spans="2:22" x14ac:dyDescent="0.25">
      <c r="C5" s="10"/>
      <c r="D5" s="10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7"/>
      <c r="Q5" s="37"/>
      <c r="R5" s="37"/>
      <c r="S5" s="6"/>
      <c r="T5" s="6"/>
    </row>
    <row r="6" spans="2:22" x14ac:dyDescent="0.25">
      <c r="B6" s="60" t="s">
        <v>69</v>
      </c>
      <c r="C6" s="113">
        <v>429.8</v>
      </c>
      <c r="D6" s="114">
        <v>429.8</v>
      </c>
      <c r="E6" s="114">
        <v>429.8</v>
      </c>
      <c r="F6" s="113">
        <v>429.8</v>
      </c>
      <c r="G6" s="113">
        <v>262.2</v>
      </c>
      <c r="H6" s="113">
        <v>262.2</v>
      </c>
      <c r="I6" s="113">
        <v>262.2</v>
      </c>
      <c r="J6" s="113">
        <v>262.2</v>
      </c>
      <c r="K6" s="113">
        <v>195.1</v>
      </c>
      <c r="L6" s="114">
        <v>195.1</v>
      </c>
      <c r="M6" s="114">
        <v>195.1</v>
      </c>
      <c r="N6" s="114">
        <v>195.1</v>
      </c>
      <c r="O6" s="113">
        <v>150.1</v>
      </c>
      <c r="P6" s="114">
        <v>150.1</v>
      </c>
      <c r="Q6" s="114">
        <v>150.1</v>
      </c>
      <c r="R6" s="114">
        <v>150.1</v>
      </c>
      <c r="S6" s="114">
        <v>149.6</v>
      </c>
      <c r="T6" s="114">
        <v>149.6</v>
      </c>
      <c r="U6" s="114">
        <v>149.6</v>
      </c>
      <c r="V6" s="114">
        <v>149.6</v>
      </c>
    </row>
    <row r="7" spans="2:22" x14ac:dyDescent="0.25">
      <c r="B7" s="59" t="s">
        <v>68</v>
      </c>
      <c r="C7" s="115" t="s">
        <v>44</v>
      </c>
      <c r="D7" s="116" t="s">
        <v>44</v>
      </c>
      <c r="E7" s="116" t="s">
        <v>44</v>
      </c>
      <c r="F7" s="115" t="s">
        <v>44</v>
      </c>
      <c r="G7" s="115" t="s">
        <v>44</v>
      </c>
      <c r="H7" s="115" t="s">
        <v>44</v>
      </c>
      <c r="I7" s="115" t="s">
        <v>44</v>
      </c>
      <c r="J7" s="115" t="s">
        <v>44</v>
      </c>
      <c r="K7" s="115" t="s">
        <v>44</v>
      </c>
      <c r="L7" s="121" t="s">
        <v>44</v>
      </c>
      <c r="M7" s="121" t="s">
        <v>44</v>
      </c>
      <c r="N7" s="121" t="s">
        <v>44</v>
      </c>
      <c r="O7" s="122" t="s">
        <v>44</v>
      </c>
      <c r="P7" s="121" t="s">
        <v>44</v>
      </c>
      <c r="Q7" s="121" t="s">
        <v>44</v>
      </c>
      <c r="R7" s="121" t="s">
        <v>44</v>
      </c>
      <c r="S7" s="121">
        <v>-2.7</v>
      </c>
      <c r="T7" s="121">
        <v>-2.7</v>
      </c>
      <c r="U7" s="121">
        <v>-2.7</v>
      </c>
      <c r="V7" s="121">
        <v>-2.7</v>
      </c>
    </row>
    <row r="8" spans="2:22" x14ac:dyDescent="0.25">
      <c r="B8" s="60" t="s">
        <v>70</v>
      </c>
      <c r="C8" s="113">
        <v>429.8</v>
      </c>
      <c r="D8" s="114">
        <v>429.8</v>
      </c>
      <c r="E8" s="114">
        <v>429.8</v>
      </c>
      <c r="F8" s="113">
        <v>429.8</v>
      </c>
      <c r="G8" s="113">
        <v>262.2</v>
      </c>
      <c r="H8" s="113">
        <v>262.2</v>
      </c>
      <c r="I8" s="113">
        <v>262.2</v>
      </c>
      <c r="J8" s="113">
        <v>262.2</v>
      </c>
      <c r="K8" s="113">
        <v>195.1</v>
      </c>
      <c r="L8" s="114">
        <v>195.1</v>
      </c>
      <c r="M8" s="114">
        <v>195.1</v>
      </c>
      <c r="N8" s="114">
        <v>195.1</v>
      </c>
      <c r="O8" s="113">
        <v>150.1</v>
      </c>
      <c r="P8" s="114">
        <v>150.1</v>
      </c>
      <c r="Q8" s="114">
        <v>150.1</v>
      </c>
      <c r="R8" s="114">
        <v>150.1</v>
      </c>
      <c r="S8" s="114">
        <v>146.9</v>
      </c>
      <c r="T8" s="114">
        <v>146.9</v>
      </c>
      <c r="U8" s="114">
        <v>146.9</v>
      </c>
      <c r="V8" s="114">
        <v>146.9</v>
      </c>
    </row>
    <row r="9" spans="2:22" x14ac:dyDescent="0.25">
      <c r="B9" s="6" t="s">
        <v>66</v>
      </c>
      <c r="C9" s="117">
        <v>-15.6</v>
      </c>
      <c r="D9" s="118">
        <v>-6.1</v>
      </c>
      <c r="E9" s="118">
        <v>2.2999999999999998</v>
      </c>
      <c r="F9" s="117">
        <v>-0.7</v>
      </c>
      <c r="G9" s="117">
        <v>35.4</v>
      </c>
      <c r="H9" s="117">
        <v>43.1</v>
      </c>
      <c r="I9" s="117">
        <v>33.1</v>
      </c>
      <c r="J9" s="117">
        <v>8.1999999999999993</v>
      </c>
      <c r="K9" s="117">
        <v>34.4</v>
      </c>
      <c r="L9" s="118">
        <v>25.4</v>
      </c>
      <c r="M9" s="118">
        <v>13.5</v>
      </c>
      <c r="N9" s="118">
        <v>-1</v>
      </c>
      <c r="O9" s="117">
        <v>30</v>
      </c>
      <c r="P9" s="118">
        <v>16.5</v>
      </c>
      <c r="Q9" s="118">
        <v>10.8</v>
      </c>
      <c r="R9" s="118">
        <v>2.2999999999999998</v>
      </c>
      <c r="S9" s="118">
        <v>5.6</v>
      </c>
      <c r="T9" s="118">
        <v>8.4</v>
      </c>
      <c r="U9" s="118">
        <v>5.7</v>
      </c>
      <c r="V9" s="118">
        <v>1.6</v>
      </c>
    </row>
    <row r="10" spans="2:22" x14ac:dyDescent="0.25">
      <c r="B10" s="59" t="s">
        <v>64</v>
      </c>
      <c r="C10" s="119">
        <v>1.3</v>
      </c>
      <c r="D10" s="109">
        <v>2.9</v>
      </c>
      <c r="E10" s="109">
        <v>4.0999999999999996</v>
      </c>
      <c r="F10" s="119">
        <v>-4.3</v>
      </c>
      <c r="G10" s="119">
        <v>-5.6</v>
      </c>
      <c r="H10" s="119">
        <v>0.8</v>
      </c>
      <c r="I10" s="119">
        <v>-2.4</v>
      </c>
      <c r="J10" s="119">
        <v>2.8</v>
      </c>
      <c r="K10" s="119">
        <v>7.3</v>
      </c>
      <c r="L10" s="109">
        <v>12.6</v>
      </c>
      <c r="M10" s="109">
        <v>3.9</v>
      </c>
      <c r="N10" s="109">
        <v>4.5</v>
      </c>
      <c r="O10" s="119">
        <v>-4</v>
      </c>
      <c r="P10" s="109">
        <v>-8.1999999999999993</v>
      </c>
      <c r="Q10" s="109">
        <v>-6.5</v>
      </c>
      <c r="R10" s="109">
        <v>-9.1999999999999993</v>
      </c>
      <c r="S10" s="109">
        <v>-0.1</v>
      </c>
      <c r="T10" s="109">
        <v>1.3</v>
      </c>
      <c r="U10" s="109">
        <v>3.5</v>
      </c>
      <c r="V10" s="109">
        <v>2.2000000000000002</v>
      </c>
    </row>
    <row r="11" spans="2:22" x14ac:dyDescent="0.25">
      <c r="B11" s="60" t="s">
        <v>65</v>
      </c>
      <c r="C11" s="113">
        <v>-14.3</v>
      </c>
      <c r="D11" s="114">
        <v>-3.2</v>
      </c>
      <c r="E11" s="114">
        <v>6.4</v>
      </c>
      <c r="F11" s="113">
        <v>-5</v>
      </c>
      <c r="G11" s="113">
        <v>29.7</v>
      </c>
      <c r="H11" s="113">
        <v>43.9</v>
      </c>
      <c r="I11" s="113">
        <v>30.7</v>
      </c>
      <c r="J11" s="113">
        <v>11</v>
      </c>
      <c r="K11" s="113">
        <v>41.7</v>
      </c>
      <c r="L11" s="114">
        <v>38.1</v>
      </c>
      <c r="M11" s="114">
        <v>17.399999999999999</v>
      </c>
      <c r="N11" s="114">
        <v>3.5</v>
      </c>
      <c r="O11" s="113">
        <v>26</v>
      </c>
      <c r="P11" s="114">
        <v>8.3000000000000007</v>
      </c>
      <c r="Q11" s="114">
        <v>4.3</v>
      </c>
      <c r="R11" s="114">
        <v>-6.9</v>
      </c>
      <c r="S11" s="114">
        <v>5.5</v>
      </c>
      <c r="T11" s="114">
        <v>9.6999999999999993</v>
      </c>
      <c r="U11" s="114">
        <v>9.1999999999999993</v>
      </c>
      <c r="V11" s="114">
        <v>3.8</v>
      </c>
    </row>
    <row r="12" spans="2:22" x14ac:dyDescent="0.25">
      <c r="B12" s="6"/>
      <c r="C12" s="72"/>
      <c r="D12" s="14"/>
      <c r="E12" s="14"/>
      <c r="F12" s="72"/>
      <c r="G12" s="72"/>
      <c r="H12" s="72"/>
      <c r="I12" s="72"/>
      <c r="J12" s="72"/>
      <c r="K12" s="72"/>
      <c r="L12" s="14"/>
      <c r="M12" s="32"/>
      <c r="N12" s="14"/>
      <c r="O12" s="72"/>
      <c r="P12" s="14"/>
      <c r="Q12" s="32"/>
      <c r="R12" s="14"/>
      <c r="S12" s="14"/>
      <c r="T12" s="14"/>
      <c r="U12" s="14"/>
      <c r="V12" s="14"/>
    </row>
    <row r="13" spans="2:22" x14ac:dyDescent="0.25">
      <c r="B13" s="6" t="s">
        <v>58</v>
      </c>
      <c r="C13" s="120">
        <v>0.8</v>
      </c>
      <c r="D13" s="112">
        <v>0.8</v>
      </c>
      <c r="E13" s="112">
        <v>0.8</v>
      </c>
      <c r="F13" s="120">
        <v>0.8</v>
      </c>
      <c r="G13" s="120">
        <v>158.69999999999999</v>
      </c>
      <c r="H13" s="120">
        <v>14.6</v>
      </c>
      <c r="I13" s="120">
        <v>1</v>
      </c>
      <c r="J13" s="120">
        <v>1</v>
      </c>
      <c r="K13" s="120">
        <v>22</v>
      </c>
      <c r="L13" s="112">
        <v>22</v>
      </c>
      <c r="M13" s="112">
        <v>18.899999999999999</v>
      </c>
      <c r="N13" s="112" t="s">
        <v>44</v>
      </c>
      <c r="O13" s="120">
        <v>17.899999999999999</v>
      </c>
      <c r="P13" s="112">
        <v>9.5</v>
      </c>
      <c r="Q13" s="112" t="s">
        <v>44</v>
      </c>
      <c r="R13" s="112" t="s">
        <v>44</v>
      </c>
      <c r="S13" s="112" t="s">
        <v>44</v>
      </c>
      <c r="T13" s="112" t="s">
        <v>44</v>
      </c>
      <c r="U13" s="112" t="s">
        <v>44</v>
      </c>
      <c r="V13" s="112" t="s">
        <v>44</v>
      </c>
    </row>
    <row r="14" spans="2:22" x14ac:dyDescent="0.25">
      <c r="B14" s="6" t="s">
        <v>92</v>
      </c>
      <c r="C14" s="120">
        <v>-1.3</v>
      </c>
      <c r="D14" s="112">
        <v>-0.6</v>
      </c>
      <c r="E14" s="112">
        <v>-0.6</v>
      </c>
      <c r="F14" s="120" t="s">
        <v>44</v>
      </c>
      <c r="G14" s="120">
        <v>-20.8</v>
      </c>
      <c r="H14" s="120" t="s">
        <v>44</v>
      </c>
      <c r="I14" s="120" t="s">
        <v>44</v>
      </c>
      <c r="J14" s="120" t="s">
        <v>44</v>
      </c>
      <c r="K14" s="120">
        <v>-6.4</v>
      </c>
      <c r="L14" s="112">
        <v>-6.4</v>
      </c>
      <c r="M14" s="112">
        <v>-6.4</v>
      </c>
      <c r="N14" s="112" t="s">
        <v>44</v>
      </c>
      <c r="O14" s="120" t="s">
        <v>44</v>
      </c>
      <c r="P14" s="112" t="s">
        <v>44</v>
      </c>
      <c r="Q14" s="112" t="s">
        <v>44</v>
      </c>
      <c r="R14" s="112" t="s">
        <v>44</v>
      </c>
      <c r="S14" s="112">
        <v>-0.1</v>
      </c>
      <c r="T14" s="112" t="s">
        <v>44</v>
      </c>
      <c r="U14" s="112" t="s">
        <v>44</v>
      </c>
      <c r="V14" s="112" t="s">
        <v>44</v>
      </c>
    </row>
    <row r="15" spans="2:22" x14ac:dyDescent="0.25">
      <c r="B15" s="6" t="s">
        <v>93</v>
      </c>
      <c r="C15" s="120">
        <v>0.2</v>
      </c>
      <c r="D15" s="112">
        <v>0.2</v>
      </c>
      <c r="E15" s="112">
        <v>0.1</v>
      </c>
      <c r="F15" s="120">
        <v>0.1</v>
      </c>
      <c r="G15" s="120">
        <v>0.6</v>
      </c>
      <c r="H15" s="120">
        <v>0.5</v>
      </c>
      <c r="I15" s="120">
        <v>0.3</v>
      </c>
      <c r="J15" s="120">
        <v>0.2</v>
      </c>
      <c r="K15" s="120">
        <v>0.6</v>
      </c>
      <c r="L15" s="112">
        <v>0.5</v>
      </c>
      <c r="M15" s="112">
        <v>0.3</v>
      </c>
      <c r="N15" s="112">
        <v>0.2</v>
      </c>
      <c r="O15" s="120">
        <v>0.1</v>
      </c>
      <c r="P15" s="112" t="s">
        <v>44</v>
      </c>
      <c r="Q15" s="112" t="s">
        <v>44</v>
      </c>
      <c r="R15" s="112" t="s">
        <v>44</v>
      </c>
      <c r="S15" s="112" t="s">
        <v>44</v>
      </c>
      <c r="T15" s="112" t="s">
        <v>44</v>
      </c>
      <c r="U15" s="112" t="s">
        <v>44</v>
      </c>
      <c r="V15" s="112" t="s">
        <v>44</v>
      </c>
    </row>
    <row r="16" spans="2:22" x14ac:dyDescent="0.25">
      <c r="B16" s="59" t="s">
        <v>94</v>
      </c>
      <c r="C16" s="68">
        <v>0.5</v>
      </c>
      <c r="D16" s="69">
        <v>0.9</v>
      </c>
      <c r="E16" s="69">
        <v>0.9</v>
      </c>
      <c r="F16" s="68">
        <v>0.1</v>
      </c>
      <c r="G16" s="68">
        <v>-0.6</v>
      </c>
      <c r="H16" s="68">
        <v>-1.3</v>
      </c>
      <c r="I16" s="68">
        <v>-1.3</v>
      </c>
      <c r="J16" s="68">
        <v>-1.3</v>
      </c>
      <c r="K16" s="68">
        <v>9.1999999999999993</v>
      </c>
      <c r="L16" s="69">
        <v>0.5</v>
      </c>
      <c r="M16" s="69">
        <v>-1.4</v>
      </c>
      <c r="N16" s="69" t="s">
        <v>44</v>
      </c>
      <c r="O16" s="68">
        <v>1</v>
      </c>
      <c r="P16" s="69">
        <v>1</v>
      </c>
      <c r="Q16" s="69">
        <v>0</v>
      </c>
      <c r="R16" s="69">
        <v>0.1</v>
      </c>
      <c r="S16" s="69">
        <v>-2.2999999999999998</v>
      </c>
      <c r="T16" s="69">
        <v>-2.2999999999999998</v>
      </c>
      <c r="U16" s="69">
        <v>-1.2</v>
      </c>
      <c r="V16" s="69" t="s">
        <v>44</v>
      </c>
    </row>
    <row r="17" spans="2:22" x14ac:dyDescent="0.25">
      <c r="B17" s="86" t="s">
        <v>95</v>
      </c>
      <c r="C17" s="73">
        <v>0.2</v>
      </c>
      <c r="D17" s="75">
        <v>1.2</v>
      </c>
      <c r="E17" s="75">
        <v>1.2</v>
      </c>
      <c r="F17" s="73">
        <v>1</v>
      </c>
      <c r="G17" s="73">
        <v>137.9</v>
      </c>
      <c r="H17" s="73">
        <v>13.9</v>
      </c>
      <c r="I17" s="73">
        <v>0</v>
      </c>
      <c r="J17" s="73">
        <v>-0.1</v>
      </c>
      <c r="K17" s="73">
        <v>25.4</v>
      </c>
      <c r="L17" s="75">
        <v>16.600000000000001</v>
      </c>
      <c r="M17" s="75">
        <v>11.4</v>
      </c>
      <c r="N17" s="75">
        <v>0.2</v>
      </c>
      <c r="O17" s="73">
        <v>19</v>
      </c>
      <c r="P17" s="75">
        <v>10.5</v>
      </c>
      <c r="Q17" s="75">
        <v>0</v>
      </c>
      <c r="R17" s="75">
        <v>0.1</v>
      </c>
      <c r="S17" s="75">
        <v>-2.4</v>
      </c>
      <c r="T17" s="75">
        <v>-2.2999999999999998</v>
      </c>
      <c r="U17" s="75">
        <v>-1.2</v>
      </c>
      <c r="V17" s="75">
        <v>0</v>
      </c>
    </row>
    <row r="18" spans="2:22" x14ac:dyDescent="0.25">
      <c r="B18" s="86"/>
      <c r="C18" s="73"/>
      <c r="D18" s="75"/>
      <c r="E18" s="75"/>
      <c r="F18" s="73"/>
      <c r="G18" s="73"/>
      <c r="H18" s="73"/>
      <c r="I18" s="73"/>
      <c r="J18" s="73"/>
      <c r="K18" s="73"/>
      <c r="L18" s="75"/>
      <c r="M18" s="33"/>
      <c r="N18" s="75"/>
      <c r="O18" s="73"/>
      <c r="P18" s="33"/>
      <c r="Q18" s="33"/>
      <c r="R18" s="75"/>
      <c r="S18" s="75"/>
      <c r="T18" s="75"/>
      <c r="U18" s="75"/>
      <c r="V18" s="75"/>
    </row>
    <row r="19" spans="2:22" x14ac:dyDescent="0.25">
      <c r="B19" s="86" t="s">
        <v>67</v>
      </c>
      <c r="C19" s="73">
        <v>415.7</v>
      </c>
      <c r="D19" s="75">
        <v>427.8</v>
      </c>
      <c r="E19" s="75">
        <v>437.4</v>
      </c>
      <c r="F19" s="73">
        <v>425.8</v>
      </c>
      <c r="G19" s="73">
        <v>429.8</v>
      </c>
      <c r="H19" s="73">
        <v>320</v>
      </c>
      <c r="I19" s="73">
        <v>292.89999999999998</v>
      </c>
      <c r="J19" s="73">
        <v>273.10000000000002</v>
      </c>
      <c r="K19" s="73">
        <v>262.2</v>
      </c>
      <c r="L19" s="75">
        <v>249.7</v>
      </c>
      <c r="M19" s="75">
        <v>223.9</v>
      </c>
      <c r="N19" s="75">
        <v>198.8</v>
      </c>
      <c r="O19" s="73">
        <v>195.1</v>
      </c>
      <c r="P19" s="75">
        <v>168.9</v>
      </c>
      <c r="Q19" s="75">
        <v>154.4</v>
      </c>
      <c r="R19" s="75">
        <v>143.30000000000001</v>
      </c>
      <c r="S19" s="75">
        <v>150.1</v>
      </c>
      <c r="T19" s="75">
        <v>154.4</v>
      </c>
      <c r="U19" s="75">
        <v>154.9</v>
      </c>
      <c r="V19" s="75">
        <v>150.69999999999999</v>
      </c>
    </row>
    <row r="20" spans="2:22" x14ac:dyDescent="0.25">
      <c r="B20" s="8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72"/>
      <c r="N20" s="85"/>
      <c r="O20" s="32"/>
      <c r="P20" s="32"/>
      <c r="Q20" s="32"/>
      <c r="R20" s="32"/>
      <c r="S20" s="6"/>
      <c r="T20" s="6"/>
    </row>
    <row r="21" spans="2:22" x14ac:dyDescent="0.25">
      <c r="B21" s="6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32"/>
      <c r="P21" s="32"/>
      <c r="Q21" s="32"/>
      <c r="R21" s="32"/>
      <c r="S21" s="6"/>
      <c r="T21" s="6"/>
    </row>
    <row r="22" spans="2:22" x14ac:dyDescent="0.25">
      <c r="B22" s="86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33"/>
      <c r="P22" s="33"/>
      <c r="Q22" s="33"/>
      <c r="R22" s="33"/>
      <c r="S22" s="6"/>
      <c r="T22" s="6"/>
    </row>
    <row r="23" spans="2:22" x14ac:dyDescent="0.25">
      <c r="B23" s="8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7"/>
      <c r="P23" s="37"/>
      <c r="Q23" s="37"/>
      <c r="R23" s="37"/>
      <c r="S23" s="6"/>
      <c r="T23" s="6"/>
    </row>
    <row r="24" spans="2:22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37"/>
      <c r="P24" s="37"/>
      <c r="Q24" s="37"/>
      <c r="R24" s="37"/>
      <c r="S24" s="6"/>
      <c r="T24" s="6"/>
    </row>
    <row r="25" spans="2:22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37"/>
      <c r="P25" s="37"/>
      <c r="Q25" s="37"/>
      <c r="R25" s="37"/>
      <c r="S25" s="6"/>
      <c r="T25" s="6"/>
    </row>
    <row r="26" spans="2:22" x14ac:dyDescent="0.25">
      <c r="B26" s="8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37"/>
      <c r="P26" s="37"/>
      <c r="Q26" s="37"/>
      <c r="R26" s="37"/>
      <c r="S26" s="6"/>
      <c r="T26" s="6"/>
    </row>
    <row r="27" spans="2:22" x14ac:dyDescent="0.25">
      <c r="B27" s="8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37"/>
      <c r="P27" s="37"/>
      <c r="Q27" s="37"/>
      <c r="R27" s="37"/>
      <c r="S27" s="6"/>
      <c r="T27" s="6"/>
    </row>
    <row r="28" spans="2:22" x14ac:dyDescent="0.25">
      <c r="B28" s="6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32"/>
      <c r="P28" s="32"/>
      <c r="Q28" s="32"/>
      <c r="R28" s="32"/>
      <c r="S28" s="6"/>
      <c r="T28" s="6"/>
    </row>
    <row r="29" spans="2:22" x14ac:dyDescent="0.25">
      <c r="B29" s="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32"/>
      <c r="P29" s="32"/>
      <c r="Q29" s="32"/>
      <c r="R29" s="32"/>
      <c r="S29" s="6"/>
      <c r="T29" s="6"/>
    </row>
    <row r="30" spans="2:22" x14ac:dyDescent="0.25">
      <c r="B30" s="6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32"/>
      <c r="P30" s="32"/>
      <c r="Q30" s="32"/>
      <c r="R30" s="32"/>
      <c r="S30" s="6"/>
      <c r="T30" s="6"/>
    </row>
    <row r="31" spans="2:22" x14ac:dyDescent="0.25">
      <c r="B31" s="6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32"/>
      <c r="P31" s="32"/>
      <c r="Q31" s="32"/>
      <c r="R31" s="32"/>
      <c r="S31" s="6"/>
      <c r="T31" s="6"/>
    </row>
    <row r="32" spans="2:22" x14ac:dyDescent="0.25">
      <c r="B32" s="86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33"/>
      <c r="P32" s="33"/>
      <c r="Q32" s="33"/>
      <c r="R32" s="33"/>
      <c r="S32" s="6"/>
      <c r="T32" s="6"/>
    </row>
    <row r="33" spans="2:20" x14ac:dyDescent="0.25">
      <c r="B33" s="6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32"/>
      <c r="P33" s="32"/>
      <c r="Q33" s="32"/>
      <c r="R33" s="32"/>
      <c r="S33" s="6"/>
      <c r="T33" s="6"/>
    </row>
    <row r="34" spans="2:20" x14ac:dyDescent="0.25">
      <c r="B34" s="86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33"/>
      <c r="P34" s="33"/>
      <c r="Q34" s="33"/>
      <c r="R34" s="33"/>
      <c r="S34" s="6"/>
      <c r="T34" s="6"/>
    </row>
    <row r="35" spans="2:20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37"/>
      <c r="P35" s="37"/>
      <c r="Q35" s="37"/>
      <c r="R35" s="37"/>
      <c r="S35" s="6"/>
      <c r="T35" s="6"/>
    </row>
    <row r="36" spans="2:20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37"/>
      <c r="P36" s="37"/>
      <c r="Q36" s="37"/>
      <c r="R36" s="37"/>
      <c r="S36" s="6"/>
      <c r="T36" s="6"/>
    </row>
    <row r="37" spans="2:20" x14ac:dyDescent="0.25">
      <c r="B37" s="8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37"/>
      <c r="P37" s="37"/>
      <c r="Q37" s="37"/>
      <c r="R37" s="37"/>
      <c r="S37" s="6"/>
      <c r="T37" s="6"/>
    </row>
    <row r="38" spans="2:20" x14ac:dyDescent="0.25">
      <c r="B38" s="8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37"/>
      <c r="P38" s="37"/>
      <c r="Q38" s="37"/>
      <c r="R38" s="37"/>
      <c r="S38" s="6"/>
      <c r="T38" s="6"/>
    </row>
    <row r="39" spans="2:20" x14ac:dyDescent="0.25">
      <c r="B39" s="6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32"/>
      <c r="P39" s="32"/>
      <c r="Q39" s="32"/>
      <c r="R39" s="32"/>
      <c r="S39" s="6"/>
      <c r="T39" s="6"/>
    </row>
    <row r="40" spans="2:20" x14ac:dyDescent="0.25">
      <c r="B40" s="6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32"/>
      <c r="P40" s="32"/>
      <c r="Q40" s="32"/>
      <c r="R40" s="32"/>
      <c r="S40" s="6"/>
      <c r="T40" s="6"/>
    </row>
    <row r="41" spans="2:20" x14ac:dyDescent="0.25">
      <c r="B41" s="6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32"/>
      <c r="P41" s="32"/>
      <c r="Q41" s="32"/>
      <c r="R41" s="32"/>
      <c r="S41" s="6"/>
      <c r="T41" s="6"/>
    </row>
    <row r="42" spans="2:20" x14ac:dyDescent="0.25">
      <c r="B42" s="6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32"/>
      <c r="P42" s="32"/>
      <c r="Q42" s="32"/>
      <c r="R42" s="32"/>
      <c r="S42" s="6"/>
      <c r="T42" s="6"/>
    </row>
    <row r="43" spans="2:20" x14ac:dyDescent="0.25">
      <c r="B43" s="6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7"/>
      <c r="P43" s="87"/>
      <c r="Q43" s="87"/>
      <c r="R43" s="87"/>
      <c r="S43" s="6"/>
      <c r="T43" s="6"/>
    </row>
    <row r="44" spans="2:20" x14ac:dyDescent="0.25">
      <c r="B44" s="6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32"/>
      <c r="P44" s="32"/>
      <c r="Q44" s="32"/>
      <c r="R44" s="32"/>
      <c r="S44" s="6"/>
      <c r="T44" s="6"/>
    </row>
    <row r="45" spans="2:20" x14ac:dyDescent="0.25">
      <c r="B45" s="86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33"/>
      <c r="P45" s="33"/>
      <c r="Q45" s="33"/>
      <c r="R45" s="33"/>
      <c r="S45" s="6"/>
      <c r="T45" s="6"/>
    </row>
    <row r="46" spans="2:20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7"/>
      <c r="P46" s="37"/>
      <c r="Q46" s="37"/>
      <c r="R46" s="37"/>
      <c r="S46" s="6"/>
      <c r="T46" s="6"/>
    </row>
    <row r="47" spans="2:20" x14ac:dyDescent="0.25">
      <c r="B47" s="8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37"/>
      <c r="P47" s="37"/>
      <c r="Q47" s="37"/>
      <c r="R47" s="37"/>
      <c r="S47" s="6"/>
      <c r="T47" s="6"/>
    </row>
    <row r="48" spans="2:20" x14ac:dyDescent="0.25">
      <c r="B48" s="6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8"/>
      <c r="P48" s="88"/>
      <c r="Q48" s="88"/>
      <c r="R48" s="88"/>
      <c r="S48" s="6"/>
      <c r="T48" s="6"/>
    </row>
    <row r="49" spans="2:20" x14ac:dyDescent="0.25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8"/>
      <c r="P49" s="88"/>
      <c r="Q49" s="88"/>
      <c r="R49" s="88"/>
      <c r="S49" s="6"/>
      <c r="T49" s="6"/>
    </row>
    <row r="50" spans="2:20" x14ac:dyDescent="0.25">
      <c r="B50" s="6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9"/>
      <c r="P50" s="89"/>
      <c r="Q50" s="89"/>
      <c r="R50" s="89"/>
      <c r="S50" s="6"/>
      <c r="T50" s="6"/>
    </row>
    <row r="51" spans="2:20" x14ac:dyDescent="0.25">
      <c r="B51" s="6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9"/>
      <c r="P51" s="89"/>
      <c r="Q51" s="89"/>
      <c r="R51" s="89"/>
      <c r="S51" s="6"/>
      <c r="T51" s="6"/>
    </row>
    <row r="52" spans="2:20" x14ac:dyDescent="0.25">
      <c r="B52" s="6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9"/>
      <c r="P52" s="89"/>
      <c r="Q52" s="89"/>
      <c r="R52" s="89"/>
      <c r="S52" s="6"/>
      <c r="T52" s="6"/>
    </row>
    <row r="53" spans="2:20" x14ac:dyDescent="0.25">
      <c r="B53" s="6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9"/>
      <c r="P53" s="89"/>
      <c r="Q53" s="89"/>
      <c r="R53" s="89"/>
      <c r="S53" s="6"/>
      <c r="T53" s="6"/>
    </row>
    <row r="54" spans="2:20" x14ac:dyDescent="0.25">
      <c r="B54" s="6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9"/>
      <c r="P54" s="89"/>
      <c r="Q54" s="89"/>
      <c r="R54" s="89"/>
      <c r="S54" s="6"/>
      <c r="T54" s="6"/>
    </row>
    <row r="55" spans="2:20" x14ac:dyDescent="0.25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9"/>
      <c r="P55" s="89"/>
      <c r="Q55" s="89"/>
      <c r="R55" s="89"/>
      <c r="S55" s="6"/>
      <c r="T55" s="6"/>
    </row>
    <row r="56" spans="2:20" x14ac:dyDescent="0.25">
      <c r="B56" s="86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33"/>
      <c r="P56" s="33"/>
      <c r="Q56" s="33"/>
      <c r="R56" s="33"/>
      <c r="S56" s="6"/>
      <c r="T56" s="6"/>
    </row>
    <row r="57" spans="2:20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37"/>
      <c r="P57" s="37"/>
      <c r="Q57" s="37"/>
      <c r="R57" s="37"/>
      <c r="S57" s="6"/>
      <c r="T57" s="6"/>
    </row>
    <row r="58" spans="2:20" x14ac:dyDescent="0.25">
      <c r="B58" s="86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33"/>
      <c r="P58" s="33"/>
      <c r="Q58" s="33"/>
      <c r="R58" s="33"/>
      <c r="S58" s="6"/>
      <c r="T58" s="6"/>
    </row>
    <row r="59" spans="2:20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37"/>
      <c r="P59" s="37"/>
      <c r="Q59" s="37"/>
      <c r="R59" s="37"/>
      <c r="S59" s="6"/>
      <c r="T59" s="6"/>
    </row>
    <row r="60" spans="2:20" x14ac:dyDescent="0.25">
      <c r="B60" s="86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33"/>
      <c r="P60" s="33"/>
      <c r="Q60" s="33"/>
      <c r="R60" s="33"/>
      <c r="S60" s="6"/>
      <c r="T60" s="6"/>
    </row>
    <row r="61" spans="2:20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5"/>
      <c r="O61" s="5"/>
      <c r="P61" s="5"/>
      <c r="Q61" s="5"/>
      <c r="R61" s="5"/>
      <c r="S61" s="6"/>
      <c r="T61" s="6"/>
    </row>
    <row r="62" spans="2:20" x14ac:dyDescent="0.25"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6"/>
      <c r="T62" s="6"/>
    </row>
    <row r="63" spans="2:20" x14ac:dyDescent="0.25"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6"/>
      <c r="T63" s="6"/>
    </row>
  </sheetData>
  <mergeCells count="5">
    <mergeCell ref="O3:R3"/>
    <mergeCell ref="S3:V3"/>
    <mergeCell ref="K3:N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N29"/>
  <sheetViews>
    <sheetView showGridLines="0" workbookViewId="0">
      <selection activeCell="B1" sqref="B1"/>
    </sheetView>
  </sheetViews>
  <sheetFormatPr defaultColWidth="8.5703125" defaultRowHeight="15" x14ac:dyDescent="0.25"/>
  <cols>
    <col min="1" max="1" width="17.5703125" style="4" customWidth="1"/>
    <col min="2" max="2" width="45.5703125" style="4" customWidth="1"/>
    <col min="3" max="16384" width="8.5703125" style="4"/>
  </cols>
  <sheetData>
    <row r="1" spans="2:14" ht="45" customHeight="1" x14ac:dyDescent="0.25"/>
    <row r="2" spans="2:14" s="27" customFormat="1" ht="21" x14ac:dyDescent="0.35">
      <c r="B2" s="27" t="s">
        <v>0</v>
      </c>
    </row>
    <row r="3" spans="2:14" x14ac:dyDescent="0.25">
      <c r="B3" s="4" t="s">
        <v>1</v>
      </c>
    </row>
    <row r="4" spans="2:14" x14ac:dyDescent="0.25">
      <c r="B4" s="59" t="s">
        <v>10</v>
      </c>
      <c r="C4" s="50">
        <v>2023</v>
      </c>
      <c r="D4" s="50">
        <v>2022</v>
      </c>
      <c r="E4" s="50">
        <v>2021</v>
      </c>
      <c r="F4" s="50">
        <v>2020</v>
      </c>
      <c r="G4" s="50">
        <v>2019</v>
      </c>
      <c r="H4" s="50">
        <v>2018</v>
      </c>
      <c r="I4" s="50">
        <v>2017</v>
      </c>
    </row>
    <row r="5" spans="2:14" x14ac:dyDescent="0.25">
      <c r="B5" s="4" t="s">
        <v>2</v>
      </c>
      <c r="C5" s="55">
        <v>1105.3</v>
      </c>
      <c r="D5" s="55">
        <v>1050.4000000000001</v>
      </c>
      <c r="E5" s="55">
        <v>748.2</v>
      </c>
      <c r="F5" s="55">
        <v>462.6</v>
      </c>
      <c r="G5" s="55">
        <v>429.9</v>
      </c>
      <c r="H5" s="55">
        <v>380.7</v>
      </c>
      <c r="I5" s="55">
        <v>194.7</v>
      </c>
    </row>
    <row r="6" spans="2:14" x14ac:dyDescent="0.25">
      <c r="B6" s="4" t="s">
        <v>3</v>
      </c>
      <c r="C6" s="55">
        <v>33.5</v>
      </c>
      <c r="D6" s="55">
        <v>68</v>
      </c>
      <c r="E6" s="55">
        <v>67.8</v>
      </c>
      <c r="F6" s="55">
        <v>39.5</v>
      </c>
      <c r="G6" s="55">
        <v>20.3</v>
      </c>
      <c r="H6" s="55">
        <v>13.8</v>
      </c>
      <c r="I6" s="55">
        <v>3.6</v>
      </c>
    </row>
    <row r="7" spans="2:14" x14ac:dyDescent="0.25">
      <c r="B7" s="4" t="s">
        <v>91</v>
      </c>
      <c r="C7" s="55">
        <v>101.9</v>
      </c>
      <c r="D7" s="55">
        <v>115.2</v>
      </c>
      <c r="E7" s="55">
        <v>105.5</v>
      </c>
      <c r="F7" s="55">
        <v>70</v>
      </c>
      <c r="G7" s="55">
        <v>48</v>
      </c>
      <c r="H7" s="55">
        <v>28.6</v>
      </c>
      <c r="I7" s="55">
        <v>9</v>
      </c>
    </row>
    <row r="8" spans="2:14" x14ac:dyDescent="0.25">
      <c r="B8" s="61" t="s">
        <v>4</v>
      </c>
      <c r="C8" s="123">
        <v>9.1999999999999998E-2</v>
      </c>
      <c r="D8" s="123">
        <v>0.11</v>
      </c>
      <c r="E8" s="123">
        <v>0.14099999999999999</v>
      </c>
      <c r="F8" s="123">
        <v>0.151</v>
      </c>
      <c r="G8" s="123">
        <v>0.111</v>
      </c>
      <c r="H8" s="123">
        <v>7.4999999999999997E-2</v>
      </c>
      <c r="I8" s="123">
        <v>4.5999999999999999E-2</v>
      </c>
    </row>
    <row r="9" spans="2:14" x14ac:dyDescent="0.25">
      <c r="B9" s="4" t="s">
        <v>5</v>
      </c>
      <c r="C9" s="55">
        <v>108.8</v>
      </c>
      <c r="D9" s="55">
        <v>133.6</v>
      </c>
      <c r="E9" s="55">
        <v>109</v>
      </c>
      <c r="F9" s="55">
        <v>65</v>
      </c>
      <c r="G9" s="55">
        <v>51.8</v>
      </c>
      <c r="H9" s="55">
        <v>30.9</v>
      </c>
      <c r="I9" s="55">
        <v>11.4</v>
      </c>
    </row>
    <row r="10" spans="2:14" x14ac:dyDescent="0.25">
      <c r="B10" s="66" t="s">
        <v>6</v>
      </c>
      <c r="C10" s="123">
        <v>9.8000000000000004E-2</v>
      </c>
      <c r="D10" s="123">
        <v>0.127</v>
      </c>
      <c r="E10" s="123">
        <v>0.14599999999999999</v>
      </c>
      <c r="F10" s="123">
        <v>0.14000000000000001</v>
      </c>
      <c r="G10" s="123">
        <v>0.12</v>
      </c>
      <c r="H10" s="123">
        <v>8.1000000000000003E-2</v>
      </c>
      <c r="I10" s="123">
        <v>5.8999999999999997E-2</v>
      </c>
    </row>
    <row r="11" spans="2:14" x14ac:dyDescent="0.25">
      <c r="B11" s="4" t="s">
        <v>7</v>
      </c>
      <c r="C11" s="55">
        <v>-7</v>
      </c>
      <c r="D11" s="55">
        <v>-18.3</v>
      </c>
      <c r="E11" s="55">
        <v>-3.4</v>
      </c>
      <c r="F11" s="55">
        <v>5</v>
      </c>
      <c r="G11" s="55">
        <v>-3.9</v>
      </c>
      <c r="H11" s="55">
        <v>-2.2999999999999998</v>
      </c>
      <c r="I11" s="55">
        <v>-2.5</v>
      </c>
    </row>
    <row r="12" spans="2:14" x14ac:dyDescent="0.25">
      <c r="B12" s="153" t="s">
        <v>125</v>
      </c>
      <c r="C12" s="55">
        <v>53.5</v>
      </c>
      <c r="D12" s="55">
        <v>96.1</v>
      </c>
      <c r="E12" s="55">
        <v>78.8</v>
      </c>
      <c r="F12" s="55">
        <v>40.799999999999997</v>
      </c>
      <c r="G12" s="4">
        <v>31.4</v>
      </c>
      <c r="H12" s="76">
        <v>20.7</v>
      </c>
      <c r="I12" s="167">
        <v>7</v>
      </c>
      <c r="K12" s="154"/>
      <c r="L12" s="154"/>
      <c r="M12" s="154"/>
      <c r="N12" s="154"/>
    </row>
    <row r="13" spans="2:14" x14ac:dyDescent="0.25">
      <c r="B13" s="159" t="s">
        <v>128</v>
      </c>
      <c r="C13" s="166">
        <v>4.8000000000000001E-2</v>
      </c>
      <c r="D13" s="166">
        <v>9.0999999999999998E-2</v>
      </c>
      <c r="E13" s="166">
        <v>0.105</v>
      </c>
      <c r="F13" s="166">
        <v>8.7999999999999995E-2</v>
      </c>
      <c r="G13" s="166">
        <v>7.2999999999999995E-2</v>
      </c>
      <c r="H13" s="166">
        <v>5.3999999999999999E-2</v>
      </c>
      <c r="I13" s="166">
        <v>3.5999999999999997E-2</v>
      </c>
      <c r="K13" s="49"/>
    </row>
    <row r="14" spans="2:14" x14ac:dyDescent="0.25">
      <c r="B14" s="4" t="s">
        <v>8</v>
      </c>
      <c r="C14" s="55">
        <v>-15.6</v>
      </c>
      <c r="D14" s="55">
        <v>35.4</v>
      </c>
      <c r="E14" s="55">
        <v>34.4</v>
      </c>
      <c r="F14" s="55">
        <v>30</v>
      </c>
      <c r="G14" s="55">
        <v>5.6</v>
      </c>
      <c r="H14" s="55">
        <v>1.6</v>
      </c>
      <c r="I14" s="55">
        <v>4.0999999999999996</v>
      </c>
    </row>
    <row r="15" spans="2:14" x14ac:dyDescent="0.25">
      <c r="B15" s="4" t="s">
        <v>162</v>
      </c>
      <c r="C15" s="1">
        <v>0.01</v>
      </c>
      <c r="D15" s="1">
        <v>0.32</v>
      </c>
      <c r="E15" s="1">
        <v>0.3</v>
      </c>
      <c r="F15" s="1"/>
      <c r="G15" s="1"/>
      <c r="H15" s="1"/>
      <c r="I15" s="1"/>
    </row>
    <row r="16" spans="2:14" x14ac:dyDescent="0.25">
      <c r="B16" s="4" t="s">
        <v>148</v>
      </c>
      <c r="C16" s="1">
        <v>-0.09</v>
      </c>
      <c r="D16" s="1">
        <v>0.21</v>
      </c>
      <c r="E16" s="1">
        <v>0.23</v>
      </c>
      <c r="F16" s="1">
        <v>0.21</v>
      </c>
      <c r="G16" s="10">
        <v>0.04</v>
      </c>
      <c r="H16" s="10">
        <v>0.02</v>
      </c>
      <c r="I16" s="10">
        <v>0.08</v>
      </c>
    </row>
    <row r="17" spans="2:11" x14ac:dyDescent="0.25">
      <c r="B17" s="4" t="s">
        <v>149</v>
      </c>
      <c r="C17" s="1">
        <v>-0.09</v>
      </c>
      <c r="D17" s="1">
        <v>0.21</v>
      </c>
      <c r="E17" s="1">
        <v>0.23</v>
      </c>
      <c r="F17" s="1">
        <v>0.21</v>
      </c>
      <c r="G17" s="10">
        <v>0.04</v>
      </c>
      <c r="H17" s="10">
        <v>0.02</v>
      </c>
      <c r="I17" s="10">
        <v>0.08</v>
      </c>
    </row>
    <row r="18" spans="2:11" x14ac:dyDescent="0.25">
      <c r="B18" s="4" t="s">
        <v>150</v>
      </c>
      <c r="C18" s="1">
        <v>-1.08</v>
      </c>
      <c r="D18" s="1">
        <v>2.12</v>
      </c>
      <c r="E18" s="1">
        <v>2.37</v>
      </c>
      <c r="F18" s="1">
        <v>2.27</v>
      </c>
      <c r="G18" s="10">
        <v>0.4</v>
      </c>
      <c r="H18" s="10">
        <v>0.19</v>
      </c>
      <c r="I18" s="10">
        <v>0.75</v>
      </c>
    </row>
    <row r="19" spans="2:11" x14ac:dyDescent="0.25">
      <c r="B19" s="4" t="s">
        <v>151</v>
      </c>
      <c r="C19" s="1">
        <v>-1.08</v>
      </c>
      <c r="D19" s="1">
        <v>2.1</v>
      </c>
      <c r="E19" s="1">
        <v>2.36</v>
      </c>
      <c r="F19" s="1">
        <v>2.27</v>
      </c>
      <c r="G19" s="10">
        <v>0.4</v>
      </c>
      <c r="H19" s="10">
        <v>0.19</v>
      </c>
      <c r="I19" s="10">
        <v>0.75</v>
      </c>
    </row>
    <row r="20" spans="2:11" x14ac:dyDescent="0.25">
      <c r="B20" s="4" t="s">
        <v>9</v>
      </c>
      <c r="C20" s="55">
        <v>-51.7</v>
      </c>
      <c r="D20" s="55">
        <v>-43.7</v>
      </c>
      <c r="E20" s="55">
        <v>-34.700000000000003</v>
      </c>
      <c r="F20" s="55">
        <v>-26.6</v>
      </c>
      <c r="G20" s="55">
        <v>-14.3</v>
      </c>
      <c r="H20" s="55">
        <v>-13.8</v>
      </c>
      <c r="I20" s="55">
        <v>-10</v>
      </c>
    </row>
    <row r="21" spans="2:11" x14ac:dyDescent="0.25">
      <c r="C21" s="55"/>
      <c r="D21" s="55"/>
      <c r="E21" s="55"/>
      <c r="F21" s="55"/>
      <c r="G21" s="55"/>
      <c r="H21" s="55"/>
      <c r="I21" s="55"/>
    </row>
    <row r="22" spans="2:11" x14ac:dyDescent="0.25">
      <c r="B22" s="22" t="s">
        <v>126</v>
      </c>
      <c r="C22" s="55">
        <v>547.6</v>
      </c>
      <c r="D22" s="55">
        <v>550.70000000000005</v>
      </c>
      <c r="E22" s="55">
        <v>196.4</v>
      </c>
      <c r="F22" s="55">
        <v>170.2</v>
      </c>
      <c r="G22" s="4">
        <v>134.4</v>
      </c>
      <c r="H22" s="22">
        <v>144.80000000000001</v>
      </c>
      <c r="I22" s="160" t="s">
        <v>130</v>
      </c>
      <c r="K22" s="49"/>
    </row>
    <row r="23" spans="2:11" x14ac:dyDescent="0.25">
      <c r="B23" s="22" t="s">
        <v>129</v>
      </c>
      <c r="C23" s="55">
        <v>331.1</v>
      </c>
      <c r="D23" s="55">
        <v>382.3</v>
      </c>
      <c r="E23" s="55">
        <v>120.3</v>
      </c>
      <c r="F23" s="55">
        <v>91.7</v>
      </c>
      <c r="G23" s="4">
        <v>101.5</v>
      </c>
      <c r="H23" s="22">
        <v>109.3</v>
      </c>
      <c r="I23" s="22">
        <v>47.4</v>
      </c>
      <c r="K23" s="49"/>
    </row>
    <row r="24" spans="2:11" x14ac:dyDescent="0.25">
      <c r="B24" s="22" t="s">
        <v>127</v>
      </c>
      <c r="C24" s="147">
        <v>3216</v>
      </c>
      <c r="D24" s="147">
        <v>3290</v>
      </c>
      <c r="E24" s="147">
        <v>2097</v>
      </c>
      <c r="F24" s="147">
        <v>1438</v>
      </c>
      <c r="G24" s="147">
        <v>1266</v>
      </c>
      <c r="H24" s="156">
        <v>1298</v>
      </c>
      <c r="I24" s="147">
        <v>398</v>
      </c>
    </row>
    <row r="25" spans="2:11" x14ac:dyDescent="0.25">
      <c r="B25" s="129" t="s">
        <v>135</v>
      </c>
      <c r="C25" s="124">
        <v>5.3999999999999999E-2</v>
      </c>
      <c r="D25" s="124">
        <v>0.153</v>
      </c>
      <c r="E25" s="124">
        <v>0.192</v>
      </c>
      <c r="F25" s="124">
        <v>0.126</v>
      </c>
      <c r="G25" s="124">
        <v>0.105</v>
      </c>
      <c r="H25" s="157" t="s">
        <v>131</v>
      </c>
      <c r="I25" s="158" t="s">
        <v>132</v>
      </c>
      <c r="J25" s="49"/>
    </row>
    <row r="26" spans="2:11" x14ac:dyDescent="0.25">
      <c r="B26" s="40"/>
      <c r="H26" s="94"/>
      <c r="I26" s="165"/>
    </row>
    <row r="27" spans="2:11" x14ac:dyDescent="0.25">
      <c r="B27" s="162" t="s">
        <v>134</v>
      </c>
    </row>
    <row r="29" spans="2:11" x14ac:dyDescent="0.25">
      <c r="B29" s="16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X34"/>
  <sheetViews>
    <sheetView showGridLines="0" zoomScaleNormal="100" workbookViewId="0">
      <selection activeCell="B3" sqref="B3"/>
    </sheetView>
  </sheetViews>
  <sheetFormatPr defaultColWidth="8.5703125" defaultRowHeight="15" x14ac:dyDescent="0.25"/>
  <cols>
    <col min="1" max="1" width="17.5703125" style="4" customWidth="1"/>
    <col min="2" max="2" width="45.5703125" style="4" customWidth="1"/>
    <col min="3" max="5" width="8.5703125" style="22"/>
    <col min="6" max="16" width="8.5703125" style="4"/>
    <col min="17" max="17" width="10.140625" style="4" customWidth="1"/>
    <col min="18" max="16384" width="8.5703125" style="4"/>
  </cols>
  <sheetData>
    <row r="1" spans="2:24" ht="45" customHeight="1" x14ac:dyDescent="0.25"/>
    <row r="2" spans="2:24" s="27" customFormat="1" ht="21" x14ac:dyDescent="0.35">
      <c r="B2" s="27" t="s">
        <v>0</v>
      </c>
      <c r="C2" s="41"/>
      <c r="D2" s="41"/>
      <c r="E2" s="41"/>
    </row>
    <row r="3" spans="2:24" x14ac:dyDescent="0.25">
      <c r="B3" s="22" t="s">
        <v>71</v>
      </c>
      <c r="C3" s="176">
        <v>2023</v>
      </c>
      <c r="D3" s="176">
        <v>2023</v>
      </c>
      <c r="E3" s="176"/>
      <c r="F3" s="176"/>
      <c r="G3" s="176">
        <v>2022</v>
      </c>
      <c r="H3" s="176">
        <v>2022</v>
      </c>
      <c r="I3" s="176"/>
      <c r="J3" s="176"/>
      <c r="K3" s="176">
        <v>2021</v>
      </c>
      <c r="L3" s="176"/>
      <c r="M3" s="176"/>
      <c r="N3" s="176"/>
      <c r="O3" s="176">
        <v>2020</v>
      </c>
      <c r="P3" s="176"/>
      <c r="Q3" s="176"/>
      <c r="R3" s="176"/>
      <c r="S3" s="176">
        <v>2019</v>
      </c>
      <c r="T3" s="176"/>
      <c r="U3" s="176"/>
      <c r="V3" s="176"/>
    </row>
    <row r="4" spans="2:24" x14ac:dyDescent="0.25">
      <c r="B4" s="59" t="s">
        <v>10</v>
      </c>
      <c r="C4" s="25" t="s">
        <v>74</v>
      </c>
      <c r="D4" s="25" t="s">
        <v>75</v>
      </c>
      <c r="E4" s="25" t="s">
        <v>72</v>
      </c>
      <c r="F4" s="9" t="s">
        <v>73</v>
      </c>
      <c r="G4" s="9" t="s">
        <v>74</v>
      </c>
      <c r="H4" s="9" t="s">
        <v>75</v>
      </c>
      <c r="I4" s="9" t="s">
        <v>72</v>
      </c>
      <c r="J4" s="9" t="s">
        <v>73</v>
      </c>
      <c r="K4" s="9" t="s">
        <v>74</v>
      </c>
      <c r="L4" s="9" t="s">
        <v>75</v>
      </c>
      <c r="M4" s="9" t="s">
        <v>72</v>
      </c>
      <c r="N4" s="9" t="s">
        <v>73</v>
      </c>
      <c r="O4" s="19" t="s">
        <v>74</v>
      </c>
      <c r="P4" s="9" t="s">
        <v>75</v>
      </c>
      <c r="Q4" s="90" t="s">
        <v>72</v>
      </c>
      <c r="R4" s="90" t="s">
        <v>73</v>
      </c>
      <c r="S4" s="9" t="s">
        <v>74</v>
      </c>
      <c r="T4" s="9" t="s">
        <v>75</v>
      </c>
      <c r="U4" s="39" t="s">
        <v>72</v>
      </c>
      <c r="V4" s="39" t="s">
        <v>73</v>
      </c>
    </row>
    <row r="5" spans="2:24" x14ac:dyDescent="0.25">
      <c r="B5" s="4" t="s">
        <v>2</v>
      </c>
      <c r="C5" s="12">
        <v>252.7</v>
      </c>
      <c r="D5" s="12">
        <v>266.60000000000002</v>
      </c>
      <c r="E5" s="12">
        <v>289.60000000000002</v>
      </c>
      <c r="F5" s="12">
        <v>296.39999999999998</v>
      </c>
      <c r="G5" s="12">
        <v>275.7</v>
      </c>
      <c r="H5" s="12">
        <v>267.5</v>
      </c>
      <c r="I5" s="12">
        <v>277</v>
      </c>
      <c r="J5" s="12">
        <v>230.2</v>
      </c>
      <c r="K5" s="12">
        <v>208.2</v>
      </c>
      <c r="L5" s="12">
        <v>193</v>
      </c>
      <c r="M5" s="12">
        <v>198.1</v>
      </c>
      <c r="N5" s="12">
        <v>148.9</v>
      </c>
      <c r="O5" s="12">
        <v>130.19999999999999</v>
      </c>
      <c r="P5" s="12">
        <v>122.1</v>
      </c>
      <c r="Q5" s="12">
        <v>105.1</v>
      </c>
      <c r="R5" s="12">
        <v>105.1</v>
      </c>
      <c r="S5" s="12">
        <v>104</v>
      </c>
      <c r="T5" s="12">
        <v>107.4</v>
      </c>
      <c r="U5" s="12">
        <v>115.3</v>
      </c>
      <c r="V5" s="12">
        <v>103.3</v>
      </c>
      <c r="X5" s="55"/>
    </row>
    <row r="6" spans="2:24" x14ac:dyDescent="0.25">
      <c r="B6" s="4" t="s">
        <v>3</v>
      </c>
      <c r="C6" s="12">
        <v>5.8</v>
      </c>
      <c r="D6" s="12">
        <v>3.7</v>
      </c>
      <c r="E6" s="12">
        <v>14.1</v>
      </c>
      <c r="F6" s="12">
        <v>9.8000000000000007</v>
      </c>
      <c r="G6" s="12">
        <v>-10.7</v>
      </c>
      <c r="H6" s="12">
        <v>21.1</v>
      </c>
      <c r="I6" s="12">
        <v>35.799999999999997</v>
      </c>
      <c r="J6" s="12">
        <v>21.8</v>
      </c>
      <c r="K6" s="12">
        <v>13.8</v>
      </c>
      <c r="L6" s="12">
        <v>24.9</v>
      </c>
      <c r="M6" s="12">
        <v>22.3</v>
      </c>
      <c r="N6" s="12">
        <v>6.8</v>
      </c>
      <c r="O6" s="12">
        <v>10.6</v>
      </c>
      <c r="P6" s="12">
        <v>10.6</v>
      </c>
      <c r="Q6" s="12">
        <v>11.9</v>
      </c>
      <c r="R6" s="12">
        <v>6.5</v>
      </c>
      <c r="S6" s="12">
        <v>1.2</v>
      </c>
      <c r="T6" s="12">
        <v>5.6</v>
      </c>
      <c r="U6" s="12">
        <v>9</v>
      </c>
      <c r="V6" s="12">
        <v>4.5</v>
      </c>
      <c r="X6" s="55"/>
    </row>
    <row r="7" spans="2:24" x14ac:dyDescent="0.25">
      <c r="B7" s="4" t="s">
        <v>91</v>
      </c>
      <c r="C7" s="12">
        <v>22.2</v>
      </c>
      <c r="D7" s="12">
        <v>22.1</v>
      </c>
      <c r="E7" s="12">
        <v>30.7</v>
      </c>
      <c r="F7" s="12">
        <v>26.9</v>
      </c>
      <c r="G7" s="12">
        <v>4</v>
      </c>
      <c r="H7" s="12">
        <v>32.9</v>
      </c>
      <c r="I7" s="12">
        <v>46.4</v>
      </c>
      <c r="J7" s="12">
        <v>31.9</v>
      </c>
      <c r="K7" s="12">
        <v>24.5</v>
      </c>
      <c r="L7" s="12">
        <v>34.5</v>
      </c>
      <c r="M7" s="12">
        <v>31.1</v>
      </c>
      <c r="N7" s="12">
        <v>15.5</v>
      </c>
      <c r="O7" s="12">
        <v>19.5</v>
      </c>
      <c r="P7" s="12">
        <v>18.100000000000001</v>
      </c>
      <c r="Q7" s="12">
        <v>18.7</v>
      </c>
      <c r="R7" s="12">
        <v>13.7</v>
      </c>
      <c r="S7" s="12">
        <v>8.6</v>
      </c>
      <c r="T7" s="12">
        <v>12.3</v>
      </c>
      <c r="U7" s="12">
        <v>15.9</v>
      </c>
      <c r="V7" s="12">
        <v>11.1</v>
      </c>
      <c r="X7" s="55"/>
    </row>
    <row r="8" spans="2:24" x14ac:dyDescent="0.25">
      <c r="B8" s="61" t="s">
        <v>4</v>
      </c>
      <c r="C8" s="124">
        <v>8.7999999999999995E-2</v>
      </c>
      <c r="D8" s="124">
        <v>8.3000000000000004E-2</v>
      </c>
      <c r="E8" s="124">
        <v>0.106</v>
      </c>
      <c r="F8" s="124">
        <v>9.0999999999999998E-2</v>
      </c>
      <c r="G8" s="124">
        <v>1.4999999999999999E-2</v>
      </c>
      <c r="H8" s="124">
        <v>0.123</v>
      </c>
      <c r="I8" s="124">
        <v>0.16800000000000001</v>
      </c>
      <c r="J8" s="124">
        <v>0.13800000000000001</v>
      </c>
      <c r="K8" s="124">
        <v>0.11799999999999999</v>
      </c>
      <c r="L8" s="124">
        <v>0.17899999999999999</v>
      </c>
      <c r="M8" s="124">
        <v>0.157</v>
      </c>
      <c r="N8" s="124">
        <v>0.104</v>
      </c>
      <c r="O8" s="124">
        <v>0.15</v>
      </c>
      <c r="P8" s="124">
        <v>0.14799999999999999</v>
      </c>
      <c r="Q8" s="124">
        <v>0.17799999999999999</v>
      </c>
      <c r="R8" s="124">
        <v>0.13100000000000001</v>
      </c>
      <c r="S8" s="124">
        <v>8.3000000000000004E-2</v>
      </c>
      <c r="T8" s="124">
        <v>0.115</v>
      </c>
      <c r="U8" s="124">
        <v>0.13800000000000001</v>
      </c>
      <c r="V8" s="124">
        <v>0.108</v>
      </c>
      <c r="X8" s="55"/>
    </row>
    <row r="9" spans="2:24" x14ac:dyDescent="0.25">
      <c r="B9" s="4" t="s">
        <v>5</v>
      </c>
      <c r="C9" s="12">
        <v>25.1</v>
      </c>
      <c r="D9" s="12">
        <v>24</v>
      </c>
      <c r="E9" s="12">
        <v>31.5</v>
      </c>
      <c r="F9" s="12">
        <v>28.2</v>
      </c>
      <c r="G9" s="12">
        <v>24.4</v>
      </c>
      <c r="H9" s="12">
        <v>34.4</v>
      </c>
      <c r="I9" s="12">
        <v>40.299999999999997</v>
      </c>
      <c r="J9" s="12">
        <v>34.4</v>
      </c>
      <c r="K9" s="12">
        <v>26.4</v>
      </c>
      <c r="L9" s="12">
        <v>34.200000000000003</v>
      </c>
      <c r="M9" s="12">
        <v>31.6</v>
      </c>
      <c r="N9" s="12">
        <v>16.7</v>
      </c>
      <c r="O9" s="12">
        <v>16.399999999999999</v>
      </c>
      <c r="P9" s="12">
        <v>17.899999999999999</v>
      </c>
      <c r="Q9" s="12">
        <v>15.7</v>
      </c>
      <c r="R9" s="12">
        <v>14.8</v>
      </c>
      <c r="S9" s="12">
        <v>9.5</v>
      </c>
      <c r="T9" s="12">
        <v>12.9</v>
      </c>
      <c r="U9" s="12">
        <v>16.2</v>
      </c>
      <c r="V9" s="12">
        <v>13.3</v>
      </c>
    </row>
    <row r="10" spans="2:24" x14ac:dyDescent="0.25">
      <c r="B10" s="66" t="s">
        <v>6</v>
      </c>
      <c r="C10" s="124">
        <v>9.9000000000000005E-2</v>
      </c>
      <c r="D10" s="124">
        <v>0.09</v>
      </c>
      <c r="E10" s="124">
        <v>0.109</v>
      </c>
      <c r="F10" s="124">
        <v>9.5000000000000001E-2</v>
      </c>
      <c r="G10" s="124">
        <v>8.7999999999999995E-2</v>
      </c>
      <c r="H10" s="124">
        <v>0.129</v>
      </c>
      <c r="I10" s="124">
        <v>0.14599999999999999</v>
      </c>
      <c r="J10" s="124">
        <v>0.14899999999999999</v>
      </c>
      <c r="K10" s="124">
        <v>0.127</v>
      </c>
      <c r="L10" s="124">
        <v>0.17699999999999999</v>
      </c>
      <c r="M10" s="124">
        <v>0.16</v>
      </c>
      <c r="N10" s="124">
        <v>0.112</v>
      </c>
      <c r="O10" s="124">
        <v>0.126</v>
      </c>
      <c r="P10" s="124">
        <v>0.14699999999999999</v>
      </c>
      <c r="Q10" s="124">
        <v>0.15</v>
      </c>
      <c r="R10" s="124">
        <v>0.14099999999999999</v>
      </c>
      <c r="S10" s="124">
        <v>9.1999999999999998E-2</v>
      </c>
      <c r="T10" s="124">
        <v>0.12</v>
      </c>
      <c r="U10" s="124">
        <v>0.14000000000000001</v>
      </c>
      <c r="V10" s="124">
        <v>0.129</v>
      </c>
    </row>
    <row r="11" spans="2:24" x14ac:dyDescent="0.25">
      <c r="B11" s="4" t="s">
        <v>7</v>
      </c>
      <c r="C11" s="12">
        <v>-2.9</v>
      </c>
      <c r="D11" s="12">
        <v>-2</v>
      </c>
      <c r="E11" s="12">
        <v>-0.8</v>
      </c>
      <c r="F11" s="12">
        <v>-1.3</v>
      </c>
      <c r="G11" s="12">
        <v>-20.399999999999999</v>
      </c>
      <c r="H11" s="12">
        <v>-1.5</v>
      </c>
      <c r="I11" s="12">
        <v>6.1</v>
      </c>
      <c r="J11" s="12">
        <v>-2.5</v>
      </c>
      <c r="K11" s="12">
        <v>-2</v>
      </c>
      <c r="L11" s="12">
        <v>0.3</v>
      </c>
      <c r="M11" s="12">
        <v>-0.5</v>
      </c>
      <c r="N11" s="12">
        <v>-1.2</v>
      </c>
      <c r="O11" s="12">
        <v>3.1</v>
      </c>
      <c r="P11" s="12">
        <v>0.1</v>
      </c>
      <c r="Q11" s="12">
        <v>2.9</v>
      </c>
      <c r="R11" s="12">
        <v>-1</v>
      </c>
      <c r="S11" s="12">
        <v>-0.9</v>
      </c>
      <c r="T11" s="12">
        <v>-0.5</v>
      </c>
      <c r="U11" s="12">
        <v>-0.3</v>
      </c>
      <c r="V11" s="12">
        <v>-2.2000000000000002</v>
      </c>
    </row>
    <row r="12" spans="2:24" x14ac:dyDescent="0.25">
      <c r="B12" s="4" t="s">
        <v>125</v>
      </c>
      <c r="C12" s="57">
        <v>12.6</v>
      </c>
      <c r="D12" s="57">
        <v>8.8000000000000007</v>
      </c>
      <c r="E12" s="57">
        <v>18.3</v>
      </c>
      <c r="F12" s="57">
        <v>13.9</v>
      </c>
      <c r="G12" s="57">
        <v>13</v>
      </c>
      <c r="H12" s="22">
        <v>24.7</v>
      </c>
      <c r="I12" s="22">
        <v>31.9</v>
      </c>
      <c r="J12" s="22">
        <v>26.4</v>
      </c>
      <c r="K12" s="22">
        <v>17.600000000000001</v>
      </c>
      <c r="L12" s="22">
        <v>26.7</v>
      </c>
      <c r="M12" s="4">
        <v>24.7</v>
      </c>
      <c r="N12" s="4">
        <v>9.8000000000000007</v>
      </c>
      <c r="O12" s="4">
        <v>9.3000000000000007</v>
      </c>
      <c r="P12" s="56">
        <v>12</v>
      </c>
      <c r="Q12" s="56">
        <v>10.4</v>
      </c>
      <c r="R12" s="56">
        <v>9</v>
      </c>
      <c r="S12" s="56">
        <v>4.0999999999999996</v>
      </c>
      <c r="T12" s="56">
        <v>7.8</v>
      </c>
      <c r="U12" s="56">
        <v>11</v>
      </c>
      <c r="V12" s="56">
        <v>8.1999999999999993</v>
      </c>
    </row>
    <row r="13" spans="2:24" x14ac:dyDescent="0.25">
      <c r="B13" s="159" t="s">
        <v>128</v>
      </c>
      <c r="C13" s="124">
        <v>0.05</v>
      </c>
      <c r="D13" s="124">
        <v>3.3000000000000002E-2</v>
      </c>
      <c r="E13" s="124">
        <v>6.3E-2</v>
      </c>
      <c r="F13" s="124">
        <v>4.7E-2</v>
      </c>
      <c r="G13" s="124">
        <v>4.7E-2</v>
      </c>
      <c r="H13" s="124">
        <v>9.1999999999999998E-2</v>
      </c>
      <c r="I13" s="124">
        <v>0.115</v>
      </c>
      <c r="J13" s="124">
        <v>0.115</v>
      </c>
      <c r="K13" s="124">
        <v>8.5000000000000006E-2</v>
      </c>
      <c r="L13" s="124">
        <v>0.13800000000000001</v>
      </c>
      <c r="M13" s="124">
        <v>0.125</v>
      </c>
      <c r="N13" s="124">
        <v>6.6000000000000003E-2</v>
      </c>
      <c r="O13" s="124">
        <v>7.1999999999999995E-2</v>
      </c>
      <c r="P13" s="124">
        <v>9.8000000000000004E-2</v>
      </c>
      <c r="Q13" s="124">
        <v>9.9000000000000005E-2</v>
      </c>
      <c r="R13" s="124">
        <v>8.5999999999999993E-2</v>
      </c>
      <c r="S13" s="124">
        <v>0.04</v>
      </c>
      <c r="T13" s="124">
        <v>7.3999999999999996E-2</v>
      </c>
      <c r="U13" s="124">
        <v>9.5000000000000001E-2</v>
      </c>
      <c r="V13" s="124">
        <v>7.9000000000000001E-2</v>
      </c>
      <c r="W13" s="49"/>
    </row>
    <row r="14" spans="2:24" x14ac:dyDescent="0.25">
      <c r="B14" s="4" t="s">
        <v>8</v>
      </c>
      <c r="C14" s="168">
        <v>-9.5</v>
      </c>
      <c r="D14" s="168">
        <v>-8.3000000000000007</v>
      </c>
      <c r="E14" s="168">
        <v>3</v>
      </c>
      <c r="F14" s="168">
        <v>-0.7</v>
      </c>
      <c r="G14" s="168">
        <v>-7.8</v>
      </c>
      <c r="H14" s="168">
        <v>10</v>
      </c>
      <c r="I14" s="168">
        <v>24.9</v>
      </c>
      <c r="J14" s="168">
        <v>8.1999999999999993</v>
      </c>
      <c r="K14" s="168">
        <v>9</v>
      </c>
      <c r="L14" s="168">
        <v>11.9</v>
      </c>
      <c r="M14" s="12">
        <v>14.4</v>
      </c>
      <c r="N14" s="12">
        <v>-1</v>
      </c>
      <c r="O14" s="12">
        <v>13.5</v>
      </c>
      <c r="P14" s="12">
        <v>5.7</v>
      </c>
      <c r="Q14" s="12">
        <v>8.5</v>
      </c>
      <c r="R14" s="12">
        <v>2.2999999999999998</v>
      </c>
      <c r="S14" s="12">
        <v>-2.9</v>
      </c>
      <c r="T14" s="12">
        <v>2.7</v>
      </c>
      <c r="U14" s="12">
        <v>4.0999999999999996</v>
      </c>
      <c r="V14" s="12">
        <v>1.6</v>
      </c>
    </row>
    <row r="15" spans="2:24" x14ac:dyDescent="0.25">
      <c r="B15" s="4" t="s">
        <v>162</v>
      </c>
      <c r="C15" s="10">
        <v>-0.03</v>
      </c>
      <c r="D15" s="10">
        <v>-0.02</v>
      </c>
      <c r="E15" s="10">
        <v>3.4982369551292129E-2</v>
      </c>
      <c r="F15" s="10">
        <v>1.773666718139499E-2</v>
      </c>
      <c r="G15" s="10">
        <v>1.3539056252532145E-2</v>
      </c>
      <c r="H15" s="10">
        <v>9.3227919844683704E-2</v>
      </c>
      <c r="I15" s="10">
        <v>0.14859290068905079</v>
      </c>
      <c r="J15" s="10">
        <v>8.0910861811643586E-2</v>
      </c>
      <c r="K15" s="10">
        <v>6.7664552695866367E-2</v>
      </c>
      <c r="L15" s="10">
        <v>8.3935681093170955E-2</v>
      </c>
      <c r="M15" s="10">
        <v>0.11319115386869734</v>
      </c>
      <c r="N15" s="10">
        <v>3.5906412383038391E-2</v>
      </c>
      <c r="O15" s="12"/>
      <c r="P15" s="12"/>
      <c r="Q15" s="12"/>
      <c r="R15" s="12"/>
      <c r="S15" s="12"/>
      <c r="T15" s="12"/>
      <c r="U15" s="12"/>
      <c r="V15" s="12"/>
    </row>
    <row r="16" spans="2:24" x14ac:dyDescent="0.25">
      <c r="B16" s="4" t="s">
        <v>148</v>
      </c>
      <c r="C16" s="10">
        <v>-0.05</v>
      </c>
      <c r="D16" s="10">
        <v>-0.05</v>
      </c>
      <c r="E16" s="10">
        <v>0.01</v>
      </c>
      <c r="F16" s="10">
        <v>-0.01</v>
      </c>
      <c r="G16" s="10">
        <v>-0.05</v>
      </c>
      <c r="H16" s="10">
        <v>7.0000000000000007E-2</v>
      </c>
      <c r="I16" s="10">
        <v>0.16</v>
      </c>
      <c r="J16" s="10">
        <v>0.05</v>
      </c>
      <c r="K16" s="10">
        <v>0.06</v>
      </c>
      <c r="L16" s="10">
        <v>0.08</v>
      </c>
      <c r="M16" s="10">
        <v>0.1</v>
      </c>
      <c r="N16" s="10">
        <v>-0.01</v>
      </c>
      <c r="O16" s="10">
        <v>0.09</v>
      </c>
      <c r="P16" s="10">
        <v>0.04</v>
      </c>
      <c r="Q16" s="22">
        <v>0.06</v>
      </c>
      <c r="R16" s="22">
        <v>0.02</v>
      </c>
      <c r="S16" s="10">
        <v>-0.02</v>
      </c>
      <c r="T16" s="22">
        <v>0.02</v>
      </c>
      <c r="U16" s="22">
        <v>0.03</v>
      </c>
      <c r="V16" s="22">
        <v>0.01</v>
      </c>
    </row>
    <row r="17" spans="2:23" x14ac:dyDescent="0.25">
      <c r="B17" s="4" t="s">
        <v>149</v>
      </c>
      <c r="C17" s="10">
        <v>-0.05</v>
      </c>
      <c r="D17" s="10">
        <v>-0.05</v>
      </c>
      <c r="E17" s="10">
        <v>0.01</v>
      </c>
      <c r="F17" s="10">
        <v>-0.01</v>
      </c>
      <c r="G17" s="10">
        <v>-0.05</v>
      </c>
      <c r="H17" s="10">
        <v>7.0000000000000007E-2</v>
      </c>
      <c r="I17" s="10">
        <v>0.15</v>
      </c>
      <c r="J17" s="10">
        <v>0.05</v>
      </c>
      <c r="K17" s="10">
        <v>0.06</v>
      </c>
      <c r="L17" s="10">
        <v>0.08</v>
      </c>
      <c r="M17" s="10">
        <v>0.1</v>
      </c>
      <c r="N17" s="10">
        <v>-0.01</v>
      </c>
      <c r="O17" s="10">
        <v>0.09</v>
      </c>
      <c r="P17" s="10">
        <v>0.04</v>
      </c>
      <c r="Q17" s="22">
        <v>0.06</v>
      </c>
      <c r="R17" s="22">
        <v>0.02</v>
      </c>
      <c r="S17" s="10">
        <v>-0.02</v>
      </c>
      <c r="T17" s="22">
        <v>0.02</v>
      </c>
      <c r="U17" s="22">
        <v>0.03</v>
      </c>
      <c r="V17" s="22">
        <v>0.01</v>
      </c>
    </row>
    <row r="18" spans="2:23" x14ac:dyDescent="0.25">
      <c r="B18" s="4" t="s">
        <v>150</v>
      </c>
      <c r="C18" s="10">
        <v>-0.56999999999999995</v>
      </c>
      <c r="D18" s="10">
        <v>-0.51</v>
      </c>
      <c r="E18" s="10">
        <v>0.12</v>
      </c>
      <c r="F18" s="10">
        <v>-0.08</v>
      </c>
      <c r="G18" s="10">
        <v>-0.48</v>
      </c>
      <c r="H18" s="10">
        <v>0.66</v>
      </c>
      <c r="I18" s="10">
        <v>1.56</v>
      </c>
      <c r="J18" s="10">
        <v>0.54</v>
      </c>
      <c r="K18" s="10">
        <v>0.62</v>
      </c>
      <c r="L18" s="10">
        <v>0.8</v>
      </c>
      <c r="M18" s="10">
        <v>0.97</v>
      </c>
      <c r="N18" s="10">
        <v>-0.08</v>
      </c>
      <c r="O18" s="10">
        <v>1</v>
      </c>
      <c r="P18" s="10">
        <v>0.43</v>
      </c>
      <c r="Q18" s="22">
        <v>0.66</v>
      </c>
      <c r="R18" s="10">
        <v>0.17</v>
      </c>
      <c r="S18" s="10">
        <v>-0.19</v>
      </c>
      <c r="T18" s="22">
        <v>0.19</v>
      </c>
      <c r="U18" s="22">
        <v>0.28000000000000003</v>
      </c>
      <c r="V18" s="22">
        <v>0.12</v>
      </c>
    </row>
    <row r="19" spans="2:23" x14ac:dyDescent="0.25">
      <c r="B19" s="4" t="s">
        <v>151</v>
      </c>
      <c r="C19" s="10">
        <v>-0.56999999999999995</v>
      </c>
      <c r="D19" s="10">
        <v>-0.51</v>
      </c>
      <c r="E19" s="10">
        <v>0.11</v>
      </c>
      <c r="F19" s="10">
        <v>-0.08</v>
      </c>
      <c r="G19" s="10">
        <v>-0.48</v>
      </c>
      <c r="H19" s="10">
        <v>0.65</v>
      </c>
      <c r="I19" s="10">
        <v>1.54</v>
      </c>
      <c r="J19" s="10">
        <v>0.54</v>
      </c>
      <c r="K19" s="10">
        <v>0.62</v>
      </c>
      <c r="L19" s="10">
        <v>0.8</v>
      </c>
      <c r="M19" s="10">
        <v>0.97</v>
      </c>
      <c r="N19" s="10">
        <v>-0.08</v>
      </c>
      <c r="O19" s="10">
        <v>1</v>
      </c>
      <c r="P19" s="10">
        <v>0.43</v>
      </c>
      <c r="Q19" s="22">
        <v>0.66</v>
      </c>
      <c r="R19" s="10">
        <v>0.17</v>
      </c>
      <c r="S19" s="10">
        <v>-0.19</v>
      </c>
      <c r="T19" s="22">
        <v>0.19</v>
      </c>
      <c r="U19" s="22">
        <v>0.28000000000000003</v>
      </c>
      <c r="V19" s="22">
        <v>0.12</v>
      </c>
    </row>
    <row r="20" spans="2:23" x14ac:dyDescent="0.25">
      <c r="B20" s="4" t="s">
        <v>9</v>
      </c>
      <c r="C20" s="12">
        <v>-11.6</v>
      </c>
      <c r="D20" s="12">
        <v>12.6</v>
      </c>
      <c r="E20" s="12">
        <v>-16.2</v>
      </c>
      <c r="F20" s="12">
        <v>-11.3</v>
      </c>
      <c r="G20" s="12">
        <v>-20.399999999999999</v>
      </c>
      <c r="H20" s="12">
        <v>-8.9</v>
      </c>
      <c r="I20" s="12">
        <v>-9.1999999999999993</v>
      </c>
      <c r="J20" s="12">
        <v>-5.2</v>
      </c>
      <c r="K20" s="12">
        <v>-12.2</v>
      </c>
      <c r="L20" s="12">
        <v>-7.2</v>
      </c>
      <c r="M20" s="12">
        <v>-8.5</v>
      </c>
      <c r="N20" s="12">
        <v>-6.9</v>
      </c>
      <c r="O20" s="12">
        <v>-15.1</v>
      </c>
      <c r="P20" s="12">
        <v>-4.9000000000000004</v>
      </c>
      <c r="Q20" s="12">
        <v>-3.5</v>
      </c>
      <c r="R20" s="12">
        <v>-3.2</v>
      </c>
      <c r="S20" s="12">
        <v>-4.9000000000000004</v>
      </c>
      <c r="T20" s="12">
        <v>-2.6</v>
      </c>
      <c r="U20" s="12">
        <v>-3.4</v>
      </c>
      <c r="V20" s="12">
        <v>-3.4</v>
      </c>
    </row>
    <row r="21" spans="2:23" x14ac:dyDescent="0.25">
      <c r="B21" s="66"/>
      <c r="F21" s="22"/>
      <c r="G21" s="22"/>
      <c r="H21" s="22"/>
      <c r="I21" s="22"/>
      <c r="J21" s="22"/>
      <c r="K21" s="22"/>
      <c r="L21" s="22"/>
      <c r="V21" s="49"/>
    </row>
    <row r="22" spans="2:23" x14ac:dyDescent="0.25">
      <c r="B22" s="4" t="s">
        <v>126</v>
      </c>
      <c r="C22" s="55">
        <v>547.6</v>
      </c>
      <c r="D22" s="12">
        <v>562.9</v>
      </c>
      <c r="E22" s="12">
        <v>557.70000000000005</v>
      </c>
      <c r="F22" s="55">
        <v>563.1</v>
      </c>
      <c r="G22" s="55">
        <v>550.70000000000005</v>
      </c>
      <c r="H22" s="55">
        <v>308</v>
      </c>
      <c r="I22" s="55">
        <v>298.39999999999998</v>
      </c>
      <c r="J22" s="55">
        <v>214.2</v>
      </c>
      <c r="K22" s="55">
        <v>196.4</v>
      </c>
      <c r="L22" s="22">
        <v>188.2</v>
      </c>
      <c r="M22" s="56">
        <v>185</v>
      </c>
      <c r="N22" s="4">
        <v>178.6</v>
      </c>
      <c r="O22" s="4">
        <v>170.2</v>
      </c>
      <c r="P22" s="4">
        <v>184.9</v>
      </c>
      <c r="Q22" s="22">
        <v>154.19999999999999</v>
      </c>
      <c r="R22" s="4">
        <v>154.9</v>
      </c>
      <c r="S22" s="4">
        <v>134.4</v>
      </c>
      <c r="T22" s="4">
        <v>142.5</v>
      </c>
      <c r="U22" s="4">
        <v>160.9</v>
      </c>
      <c r="V22" s="4">
        <v>163.4</v>
      </c>
    </row>
    <row r="23" spans="2:23" x14ac:dyDescent="0.25">
      <c r="B23" s="4" t="s">
        <v>129</v>
      </c>
      <c r="C23" s="55">
        <v>331.1</v>
      </c>
      <c r="D23" s="12">
        <v>367.1</v>
      </c>
      <c r="E23" s="12">
        <v>360.3</v>
      </c>
      <c r="F23" s="55">
        <v>368.9</v>
      </c>
      <c r="G23" s="55">
        <v>382.3</v>
      </c>
      <c r="H23" s="55">
        <v>208.6</v>
      </c>
      <c r="I23" s="55">
        <v>195.3</v>
      </c>
      <c r="J23" s="55">
        <v>139.19999999999999</v>
      </c>
      <c r="K23" s="55">
        <v>120.3</v>
      </c>
      <c r="L23" s="22">
        <v>111.2</v>
      </c>
      <c r="M23" s="4">
        <v>106.1</v>
      </c>
      <c r="N23" s="4">
        <v>100.6</v>
      </c>
      <c r="O23" s="4">
        <v>91.7</v>
      </c>
      <c r="P23" s="56">
        <v>130</v>
      </c>
      <c r="Q23" s="22">
        <v>120.6</v>
      </c>
      <c r="R23" s="4">
        <v>124.5</v>
      </c>
      <c r="S23" s="4">
        <v>101.5</v>
      </c>
      <c r="T23" s="4">
        <v>108.8</v>
      </c>
      <c r="U23" s="56">
        <v>126</v>
      </c>
      <c r="V23" s="4">
        <v>128.19999999999999</v>
      </c>
    </row>
    <row r="24" spans="2:23" x14ac:dyDescent="0.25">
      <c r="B24" s="4" t="s">
        <v>127</v>
      </c>
      <c r="C24" s="147">
        <v>3216</v>
      </c>
      <c r="D24" s="156">
        <v>3290</v>
      </c>
      <c r="E24" s="156">
        <v>3326</v>
      </c>
      <c r="F24" s="147">
        <v>3340</v>
      </c>
      <c r="G24" s="147">
        <v>3356</v>
      </c>
      <c r="H24" s="147">
        <v>2416</v>
      </c>
      <c r="I24" s="147">
        <v>2295</v>
      </c>
      <c r="J24" s="147">
        <v>2063</v>
      </c>
      <c r="K24" s="147">
        <v>2097</v>
      </c>
      <c r="L24" s="156">
        <v>2003</v>
      </c>
      <c r="M24" s="147">
        <v>1504</v>
      </c>
      <c r="N24" s="147">
        <v>1486</v>
      </c>
      <c r="O24" s="147">
        <v>1438</v>
      </c>
      <c r="P24" s="147">
        <v>1438</v>
      </c>
      <c r="Q24" s="147">
        <v>1298</v>
      </c>
      <c r="R24" s="147">
        <v>1277</v>
      </c>
      <c r="S24" s="147">
        <v>1266</v>
      </c>
      <c r="T24" s="147">
        <v>1314</v>
      </c>
      <c r="U24" s="147">
        <v>1317</v>
      </c>
      <c r="V24" s="147">
        <v>1305</v>
      </c>
      <c r="W24" s="49"/>
    </row>
    <row r="25" spans="2:23" x14ac:dyDescent="0.25">
      <c r="B25" s="61" t="s">
        <v>135</v>
      </c>
      <c r="C25" s="124">
        <v>5.3999999999999999E-2</v>
      </c>
      <c r="D25" s="124">
        <v>5.8999999999999997E-2</v>
      </c>
      <c r="E25" s="124">
        <v>8.4000000000000005E-2</v>
      </c>
      <c r="F25" s="124">
        <v>0.114</v>
      </c>
      <c r="G25" s="124">
        <v>0.153</v>
      </c>
      <c r="H25" s="124">
        <v>0.193</v>
      </c>
      <c r="I25" s="124">
        <v>0.215</v>
      </c>
      <c r="J25" s="124">
        <v>0.22</v>
      </c>
      <c r="K25" s="124">
        <v>0.192</v>
      </c>
      <c r="L25" s="129">
        <v>18.100000000000001</v>
      </c>
      <c r="M25" s="124">
        <v>0.154</v>
      </c>
      <c r="N25" s="124">
        <v>0.122</v>
      </c>
      <c r="O25" s="124">
        <v>0.126</v>
      </c>
      <c r="P25" s="124">
        <v>0.115</v>
      </c>
      <c r="Q25" s="124">
        <v>0.104</v>
      </c>
      <c r="R25" s="124">
        <v>0.106</v>
      </c>
      <c r="S25" s="164">
        <v>0.104</v>
      </c>
      <c r="T25" s="158" t="s">
        <v>138</v>
      </c>
      <c r="U25" s="158" t="s">
        <v>136</v>
      </c>
      <c r="V25" s="158" t="s">
        <v>136</v>
      </c>
      <c r="W25" s="49"/>
    </row>
    <row r="26" spans="2:23" x14ac:dyDescent="0.25">
      <c r="B26" s="40"/>
      <c r="F26" s="22"/>
      <c r="G26" s="22"/>
      <c r="H26" s="22"/>
      <c r="I26" s="22"/>
      <c r="J26" s="22"/>
      <c r="K26" s="22"/>
      <c r="L26" s="22"/>
      <c r="S26" s="94"/>
      <c r="T26" s="94"/>
      <c r="U26" s="94"/>
      <c r="V26" s="94"/>
    </row>
    <row r="27" spans="2:23" x14ac:dyDescent="0.25">
      <c r="B27" s="162" t="s">
        <v>137</v>
      </c>
      <c r="M27" s="55"/>
      <c r="N27" s="55"/>
      <c r="O27" s="55"/>
      <c r="P27" s="55"/>
      <c r="Q27" s="55"/>
      <c r="R27" s="55"/>
      <c r="S27" s="55"/>
    </row>
    <row r="28" spans="2:23" s="162" customFormat="1" ht="11.25" x14ac:dyDescent="0.2">
      <c r="C28" s="173"/>
      <c r="D28" s="173"/>
      <c r="E28" s="173"/>
    </row>
    <row r="29" spans="2:23" x14ac:dyDescent="0.25">
      <c r="B29" s="162"/>
    </row>
    <row r="30" spans="2:23" s="162" customFormat="1" ht="11.25" x14ac:dyDescent="0.2">
      <c r="B30" s="161"/>
      <c r="C30" s="173"/>
      <c r="D30" s="173"/>
      <c r="E30" s="173"/>
    </row>
    <row r="31" spans="2:23" s="162" customFormat="1" ht="11.25" x14ac:dyDescent="0.2">
      <c r="C31" s="173"/>
      <c r="D31" s="173"/>
      <c r="E31" s="173"/>
      <c r="F31" s="163"/>
      <c r="G31" s="163"/>
      <c r="H31" s="163"/>
      <c r="I31" s="163"/>
      <c r="J31" s="163"/>
      <c r="K31" s="163"/>
      <c r="L31" s="163"/>
      <c r="M31" s="163"/>
      <c r="N31" s="163"/>
    </row>
    <row r="32" spans="2:23" x14ac:dyDescent="0.25">
      <c r="B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2:22" x14ac:dyDescent="0.25">
      <c r="B33" s="49"/>
      <c r="C33" s="125"/>
      <c r="D33" s="125"/>
      <c r="E33" s="125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</row>
    <row r="34" spans="2:22" x14ac:dyDescent="0.25">
      <c r="C34" s="174"/>
      <c r="D34" s="174"/>
      <c r="E34" s="174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</row>
  </sheetData>
  <mergeCells count="5">
    <mergeCell ref="O3:R3"/>
    <mergeCell ref="S3:V3"/>
    <mergeCell ref="K3:N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AB37"/>
  <sheetViews>
    <sheetView showGridLines="0" workbookViewId="0">
      <selection activeCell="B27" sqref="B27"/>
    </sheetView>
  </sheetViews>
  <sheetFormatPr defaultColWidth="8.5703125" defaultRowHeight="15" x14ac:dyDescent="0.25"/>
  <cols>
    <col min="1" max="1" width="17.5703125" style="4" customWidth="1"/>
    <col min="2" max="2" width="45.5703125" style="4" customWidth="1"/>
    <col min="3" max="5" width="8.5703125" style="22"/>
    <col min="6" max="16" width="8.5703125" style="4"/>
    <col min="17" max="17" width="10.140625" style="4" customWidth="1"/>
    <col min="18" max="16384" width="8.5703125" style="4"/>
  </cols>
  <sheetData>
    <row r="1" spans="2:28" ht="45" customHeight="1" x14ac:dyDescent="0.25"/>
    <row r="2" spans="2:28" s="27" customFormat="1" ht="21" x14ac:dyDescent="0.35">
      <c r="B2" s="27" t="s">
        <v>0</v>
      </c>
      <c r="C2" s="41"/>
      <c r="D2" s="41"/>
      <c r="E2" s="41"/>
    </row>
    <row r="3" spans="2:28" x14ac:dyDescent="0.25">
      <c r="B3" s="4" t="s">
        <v>76</v>
      </c>
      <c r="C3" s="176"/>
      <c r="D3" s="176">
        <v>2023</v>
      </c>
      <c r="E3" s="176"/>
      <c r="F3" s="176"/>
      <c r="G3" s="176">
        <v>2022</v>
      </c>
      <c r="H3" s="176">
        <v>2023</v>
      </c>
      <c r="I3" s="176"/>
      <c r="J3" s="176"/>
      <c r="K3" s="176">
        <v>2021</v>
      </c>
      <c r="L3" s="176"/>
      <c r="M3" s="176"/>
      <c r="N3" s="176"/>
      <c r="O3" s="176">
        <v>2020</v>
      </c>
      <c r="P3" s="176"/>
      <c r="Q3" s="176"/>
      <c r="R3" s="176"/>
      <c r="S3" s="176">
        <v>2019</v>
      </c>
      <c r="T3" s="176"/>
      <c r="U3" s="176"/>
      <c r="V3" s="176"/>
    </row>
    <row r="4" spans="2:28" x14ac:dyDescent="0.25">
      <c r="B4" s="59" t="s">
        <v>10</v>
      </c>
      <c r="C4" s="28" t="s">
        <v>79</v>
      </c>
      <c r="D4" s="28" t="s">
        <v>80</v>
      </c>
      <c r="E4" s="34" t="s">
        <v>77</v>
      </c>
      <c r="F4" s="28" t="s">
        <v>78</v>
      </c>
      <c r="G4" s="28" t="s">
        <v>79</v>
      </c>
      <c r="H4" s="28" t="s">
        <v>80</v>
      </c>
      <c r="I4" s="18" t="s">
        <v>77</v>
      </c>
      <c r="J4" s="28" t="s">
        <v>78</v>
      </c>
      <c r="K4" s="28" t="s">
        <v>79</v>
      </c>
      <c r="L4" s="28" t="s">
        <v>80</v>
      </c>
      <c r="M4" s="18" t="s">
        <v>77</v>
      </c>
      <c r="N4" s="28" t="s">
        <v>78</v>
      </c>
      <c r="O4" s="28" t="s">
        <v>79</v>
      </c>
      <c r="P4" s="28" t="s">
        <v>80</v>
      </c>
      <c r="Q4" s="28" t="s">
        <v>77</v>
      </c>
      <c r="R4" s="28" t="s">
        <v>78</v>
      </c>
      <c r="S4" s="28" t="s">
        <v>79</v>
      </c>
      <c r="T4" s="28" t="s">
        <v>80</v>
      </c>
      <c r="U4" s="34" t="s">
        <v>77</v>
      </c>
      <c r="V4" s="34" t="s">
        <v>78</v>
      </c>
    </row>
    <row r="5" spans="2:28" x14ac:dyDescent="0.25">
      <c r="B5" s="4" t="s">
        <v>2</v>
      </c>
      <c r="C5" s="55">
        <v>1105.3</v>
      </c>
      <c r="D5" s="12">
        <v>852.6</v>
      </c>
      <c r="E5" s="12">
        <v>586</v>
      </c>
      <c r="F5" s="12">
        <v>296.39999999999998</v>
      </c>
      <c r="G5" s="12">
        <v>1050.4000000000001</v>
      </c>
      <c r="H5" s="12">
        <v>774.7</v>
      </c>
      <c r="I5" s="12">
        <v>507.2</v>
      </c>
      <c r="J5" s="12">
        <v>230.2</v>
      </c>
      <c r="K5" s="55">
        <v>748.2</v>
      </c>
      <c r="L5" s="12">
        <v>540</v>
      </c>
      <c r="M5" s="12">
        <v>347</v>
      </c>
      <c r="N5" s="12">
        <v>148.9</v>
      </c>
      <c r="O5" s="55">
        <v>462.6</v>
      </c>
      <c r="P5" s="12">
        <v>332.3</v>
      </c>
      <c r="Q5" s="4">
        <v>210.2</v>
      </c>
      <c r="R5" s="4">
        <v>105.1</v>
      </c>
      <c r="S5" s="55">
        <v>429.9</v>
      </c>
      <c r="T5" s="4">
        <v>325.89999999999998</v>
      </c>
      <c r="U5" s="12">
        <v>218.5</v>
      </c>
      <c r="V5" s="12">
        <v>103.3</v>
      </c>
    </row>
    <row r="6" spans="2:28" x14ac:dyDescent="0.25">
      <c r="B6" s="4" t="s">
        <v>3</v>
      </c>
      <c r="C6" s="55">
        <v>33.5</v>
      </c>
      <c r="D6" s="12">
        <v>27.7</v>
      </c>
      <c r="E6" s="12">
        <v>23.9</v>
      </c>
      <c r="F6" s="12">
        <v>9.8000000000000007</v>
      </c>
      <c r="G6" s="12">
        <v>68</v>
      </c>
      <c r="H6" s="12">
        <v>78.7</v>
      </c>
      <c r="I6" s="12">
        <v>57.6</v>
      </c>
      <c r="J6" s="12">
        <v>21.8</v>
      </c>
      <c r="K6" s="55">
        <v>67.8</v>
      </c>
      <c r="L6" s="12">
        <v>54</v>
      </c>
      <c r="M6" s="12">
        <v>29.1</v>
      </c>
      <c r="N6" s="12">
        <v>6.8</v>
      </c>
      <c r="O6" s="55">
        <v>39.5</v>
      </c>
      <c r="P6" s="12">
        <v>29</v>
      </c>
      <c r="Q6" s="4">
        <v>18.399999999999999</v>
      </c>
      <c r="R6" s="4">
        <v>6.5</v>
      </c>
      <c r="S6" s="55">
        <v>20.3</v>
      </c>
      <c r="T6" s="4">
        <v>19.2</v>
      </c>
      <c r="U6" s="12">
        <v>13.5</v>
      </c>
      <c r="V6" s="12">
        <v>4.5</v>
      </c>
    </row>
    <row r="7" spans="2:28" x14ac:dyDescent="0.25">
      <c r="B7" s="4" t="s">
        <v>91</v>
      </c>
      <c r="C7" s="55">
        <v>101.9</v>
      </c>
      <c r="D7" s="12">
        <v>79.7</v>
      </c>
      <c r="E7" s="12">
        <v>57.6</v>
      </c>
      <c r="F7" s="12">
        <v>26.9</v>
      </c>
      <c r="G7" s="12">
        <v>115.2</v>
      </c>
      <c r="H7" s="12">
        <v>111.2</v>
      </c>
      <c r="I7" s="12">
        <v>78.3</v>
      </c>
      <c r="J7" s="12">
        <v>31.9</v>
      </c>
      <c r="K7" s="55">
        <v>105.5</v>
      </c>
      <c r="L7" s="12">
        <v>81.099999999999994</v>
      </c>
      <c r="M7" s="12">
        <v>46.6</v>
      </c>
      <c r="N7" s="12">
        <v>15.5</v>
      </c>
      <c r="O7" s="55">
        <v>70</v>
      </c>
      <c r="P7" s="12">
        <v>50.5</v>
      </c>
      <c r="Q7" s="4">
        <v>32.4</v>
      </c>
      <c r="R7" s="4">
        <v>13.7</v>
      </c>
      <c r="S7" s="55">
        <v>48</v>
      </c>
      <c r="T7" s="4">
        <v>39.299999999999997</v>
      </c>
      <c r="U7" s="12">
        <v>27.1</v>
      </c>
      <c r="V7" s="12">
        <v>11.1</v>
      </c>
    </row>
    <row r="8" spans="2:28" x14ac:dyDescent="0.25">
      <c r="B8" s="61" t="s">
        <v>4</v>
      </c>
      <c r="C8" s="123">
        <v>9.1999999999999998E-2</v>
      </c>
      <c r="D8" s="124">
        <v>9.2999999999999999E-2</v>
      </c>
      <c r="E8" s="124">
        <v>9.8000000000000004E-2</v>
      </c>
      <c r="F8" s="124">
        <v>9.0999999999999998E-2</v>
      </c>
      <c r="G8" s="124">
        <v>0.11</v>
      </c>
      <c r="H8" s="124">
        <v>0.14399999999999999</v>
      </c>
      <c r="I8" s="124">
        <v>0.154</v>
      </c>
      <c r="J8" s="124">
        <v>0.13800000000000001</v>
      </c>
      <c r="K8" s="123">
        <v>0.14099999999999999</v>
      </c>
      <c r="L8" s="124">
        <v>0.15</v>
      </c>
      <c r="M8" s="124">
        <v>0.13400000000000001</v>
      </c>
      <c r="N8" s="124">
        <v>0.104</v>
      </c>
      <c r="O8" s="123">
        <v>0.151</v>
      </c>
      <c r="P8" s="124">
        <v>0.152</v>
      </c>
      <c r="Q8" s="123">
        <v>0.154</v>
      </c>
      <c r="R8" s="123">
        <v>0.13100000000000001</v>
      </c>
      <c r="S8" s="123">
        <v>0.111</v>
      </c>
      <c r="T8" s="123">
        <v>0.121</v>
      </c>
      <c r="U8" s="125">
        <v>0.124</v>
      </c>
      <c r="V8" s="124">
        <v>0.108</v>
      </c>
    </row>
    <row r="9" spans="2:28" x14ac:dyDescent="0.25">
      <c r="B9" s="4" t="s">
        <v>5</v>
      </c>
      <c r="C9" s="55">
        <v>108.8</v>
      </c>
      <c r="D9" s="12">
        <v>83.7</v>
      </c>
      <c r="E9" s="12">
        <v>59.7</v>
      </c>
      <c r="F9" s="12">
        <v>28.2</v>
      </c>
      <c r="G9" s="12">
        <v>133.6</v>
      </c>
      <c r="H9" s="12">
        <v>109.2</v>
      </c>
      <c r="I9" s="12">
        <v>74.7</v>
      </c>
      <c r="J9" s="12">
        <v>34.4</v>
      </c>
      <c r="K9" s="55">
        <v>109</v>
      </c>
      <c r="L9" s="12">
        <v>82.5</v>
      </c>
      <c r="M9" s="12">
        <v>48.3</v>
      </c>
      <c r="N9" s="12">
        <v>16.7</v>
      </c>
      <c r="O9" s="55">
        <v>65</v>
      </c>
      <c r="P9" s="12">
        <v>48.5</v>
      </c>
      <c r="Q9" s="4">
        <v>30.5</v>
      </c>
      <c r="R9" s="4">
        <v>14.8</v>
      </c>
      <c r="S9" s="55">
        <v>51.8</v>
      </c>
      <c r="T9" s="4">
        <v>42.3</v>
      </c>
      <c r="U9" s="12">
        <v>29.5</v>
      </c>
      <c r="V9" s="12">
        <v>13.3</v>
      </c>
    </row>
    <row r="10" spans="2:28" x14ac:dyDescent="0.25">
      <c r="B10" s="66" t="s">
        <v>6</v>
      </c>
      <c r="C10" s="123">
        <v>9.8000000000000004E-2</v>
      </c>
      <c r="D10" s="124">
        <v>9.8000000000000004E-2</v>
      </c>
      <c r="E10" s="124">
        <v>0.10199999999999999</v>
      </c>
      <c r="F10" s="124">
        <v>9.5000000000000001E-2</v>
      </c>
      <c r="G10" s="124">
        <v>0.127</v>
      </c>
      <c r="H10" s="124">
        <v>0.14099999999999999</v>
      </c>
      <c r="I10" s="124">
        <v>0.14699999999999999</v>
      </c>
      <c r="J10" s="124">
        <v>0.14899999999999999</v>
      </c>
      <c r="K10" s="123">
        <v>0.14599999999999999</v>
      </c>
      <c r="L10" s="124">
        <v>0.153</v>
      </c>
      <c r="M10" s="124">
        <v>0.13900000000000001</v>
      </c>
      <c r="N10" s="124">
        <v>0.112</v>
      </c>
      <c r="O10" s="123">
        <v>0.14000000000000001</v>
      </c>
      <c r="P10" s="124">
        <v>0.14599999999999999</v>
      </c>
      <c r="Q10" s="123">
        <v>0.14499999999999999</v>
      </c>
      <c r="R10" s="123">
        <v>0.14099999999999999</v>
      </c>
      <c r="S10" s="123">
        <v>0.12</v>
      </c>
      <c r="T10" s="123">
        <v>0.13</v>
      </c>
      <c r="U10" s="125">
        <v>0.13500000000000001</v>
      </c>
      <c r="V10" s="124">
        <v>0.129</v>
      </c>
    </row>
    <row r="11" spans="2:28" x14ac:dyDescent="0.25">
      <c r="B11" s="4" t="s">
        <v>7</v>
      </c>
      <c r="C11" s="55">
        <v>-7</v>
      </c>
      <c r="D11" s="12">
        <v>-4</v>
      </c>
      <c r="E11" s="12">
        <v>-2.1</v>
      </c>
      <c r="F11" s="12">
        <v>-1.3</v>
      </c>
      <c r="G11" s="12">
        <v>-18.3</v>
      </c>
      <c r="H11" s="12">
        <v>2</v>
      </c>
      <c r="I11" s="12">
        <v>3.6</v>
      </c>
      <c r="J11" s="12">
        <v>-2.5</v>
      </c>
      <c r="K11" s="55">
        <v>-3.4</v>
      </c>
      <c r="L11" s="12">
        <v>-1.5</v>
      </c>
      <c r="M11" s="12">
        <v>-1.7</v>
      </c>
      <c r="N11" s="12">
        <v>-1.2</v>
      </c>
      <c r="O11" s="55">
        <v>5</v>
      </c>
      <c r="P11" s="12">
        <v>2</v>
      </c>
      <c r="Q11" s="1">
        <v>1.9</v>
      </c>
      <c r="R11" s="55">
        <v>-1</v>
      </c>
      <c r="S11" s="55">
        <v>-3.9</v>
      </c>
      <c r="T11" s="55">
        <v>-3</v>
      </c>
      <c r="U11" s="12">
        <v>-2.5</v>
      </c>
      <c r="V11" s="12">
        <v>-2.2000000000000002</v>
      </c>
    </row>
    <row r="12" spans="2:28" x14ac:dyDescent="0.25">
      <c r="B12" s="153" t="s">
        <v>125</v>
      </c>
      <c r="C12" s="55">
        <v>53.5</v>
      </c>
      <c r="D12" s="57">
        <v>41</v>
      </c>
      <c r="E12" s="57">
        <v>32.200000000000003</v>
      </c>
      <c r="F12" s="57">
        <v>13.9</v>
      </c>
      <c r="G12" s="57">
        <v>96.1</v>
      </c>
      <c r="H12" s="57">
        <v>83</v>
      </c>
      <c r="I12" s="22">
        <v>58.3</v>
      </c>
      <c r="J12" s="22">
        <v>26.4</v>
      </c>
      <c r="K12" s="55">
        <v>78.8</v>
      </c>
      <c r="L12" s="12">
        <v>61.2</v>
      </c>
      <c r="M12" s="12">
        <v>34.5</v>
      </c>
      <c r="N12" s="12">
        <v>9.8000000000000007</v>
      </c>
      <c r="O12" s="12">
        <v>40.799999999999997</v>
      </c>
      <c r="P12" s="12">
        <v>31.4</v>
      </c>
      <c r="Q12" s="12">
        <v>19.399999999999999</v>
      </c>
      <c r="R12" s="12">
        <v>9</v>
      </c>
      <c r="S12" s="12">
        <v>31.4</v>
      </c>
      <c r="T12" s="12">
        <v>27</v>
      </c>
      <c r="U12" s="12">
        <v>19.2</v>
      </c>
      <c r="V12" s="12">
        <v>8.3000000000000007</v>
      </c>
      <c r="X12" s="49"/>
    </row>
    <row r="13" spans="2:28" x14ac:dyDescent="0.25">
      <c r="B13" s="159" t="s">
        <v>128</v>
      </c>
      <c r="C13" s="166">
        <v>4.8000000000000001E-2</v>
      </c>
      <c r="D13" s="124">
        <v>4.8000000000000001E-2</v>
      </c>
      <c r="E13" s="124">
        <v>5.5E-2</v>
      </c>
      <c r="F13" s="124">
        <v>4.7E-2</v>
      </c>
      <c r="G13" s="124">
        <v>9.0999999999999998E-2</v>
      </c>
      <c r="H13" s="124">
        <v>0.107</v>
      </c>
      <c r="I13" s="124">
        <v>0.115</v>
      </c>
      <c r="J13" s="124">
        <v>0.115</v>
      </c>
      <c r="K13" s="166">
        <v>0.105</v>
      </c>
      <c r="L13" s="124">
        <v>0.113</v>
      </c>
      <c r="M13" s="124">
        <v>9.9000000000000005E-2</v>
      </c>
      <c r="N13" s="124">
        <v>6.6000000000000003E-2</v>
      </c>
      <c r="O13" s="124">
        <v>8.7999999999999995E-2</v>
      </c>
      <c r="P13" s="124">
        <v>9.4E-2</v>
      </c>
      <c r="Q13" s="124">
        <v>9.1999999999999998E-2</v>
      </c>
      <c r="R13" s="124">
        <v>8.5999999999999993E-2</v>
      </c>
      <c r="S13" s="124">
        <v>7.2999999999999995E-2</v>
      </c>
      <c r="T13" s="124">
        <v>8.3000000000000004E-2</v>
      </c>
      <c r="U13" s="124">
        <v>8.7999999999999995E-2</v>
      </c>
      <c r="V13" s="124">
        <v>0.08</v>
      </c>
      <c r="X13" s="49"/>
      <c r="AB13" s="49"/>
    </row>
    <row r="14" spans="2:28" x14ac:dyDescent="0.25">
      <c r="B14" s="4" t="s">
        <v>8</v>
      </c>
      <c r="C14" s="55">
        <v>-15.6</v>
      </c>
      <c r="D14" s="168">
        <v>-6.1</v>
      </c>
      <c r="E14" s="168">
        <v>2.2999999999999998</v>
      </c>
      <c r="F14" s="168">
        <v>-0.7</v>
      </c>
      <c r="G14" s="168">
        <v>35.4</v>
      </c>
      <c r="H14" s="168">
        <v>43.1</v>
      </c>
      <c r="I14" s="168">
        <v>33.1</v>
      </c>
      <c r="J14" s="168">
        <v>8.1999999999999993</v>
      </c>
      <c r="K14" s="55">
        <v>34.4</v>
      </c>
      <c r="L14" s="12">
        <v>25.4</v>
      </c>
      <c r="M14" s="12">
        <v>13.5</v>
      </c>
      <c r="N14" s="12">
        <v>-1</v>
      </c>
      <c r="O14" s="55">
        <v>30</v>
      </c>
      <c r="P14" s="12">
        <v>16.5</v>
      </c>
      <c r="Q14" s="56">
        <v>10.8</v>
      </c>
      <c r="R14" s="126">
        <v>2.2999999999999998</v>
      </c>
      <c r="S14" s="55">
        <v>5.6</v>
      </c>
      <c r="T14" s="126">
        <v>8.4</v>
      </c>
      <c r="U14" s="12">
        <v>5.7</v>
      </c>
      <c r="V14" s="12">
        <v>1.6</v>
      </c>
    </row>
    <row r="15" spans="2:28" x14ac:dyDescent="0.25">
      <c r="B15" s="4" t="s">
        <v>162</v>
      </c>
      <c r="C15" s="1">
        <v>0.01</v>
      </c>
      <c r="D15" s="10">
        <v>-0.02</v>
      </c>
      <c r="E15" s="10">
        <v>5.2728052021406992E-2</v>
      </c>
      <c r="F15" s="10">
        <v>1.773666718139499E-2</v>
      </c>
      <c r="G15" s="10">
        <v>0.32429522777270181</v>
      </c>
      <c r="H15" s="10">
        <v>0.32208063876304338</v>
      </c>
      <c r="I15" s="10">
        <v>0.22957237267614386</v>
      </c>
      <c r="J15" s="10">
        <v>8.0910861811643586E-2</v>
      </c>
      <c r="K15" s="1">
        <v>0.30227157915547004</v>
      </c>
      <c r="L15" s="10">
        <v>0.23443770120302759</v>
      </c>
      <c r="M15" s="10">
        <v>0.1500426902197271</v>
      </c>
      <c r="N15" s="10">
        <v>3.629801411990876E-2</v>
      </c>
      <c r="O15" s="55"/>
      <c r="P15" s="12"/>
      <c r="Q15" s="56"/>
      <c r="R15" s="126"/>
      <c r="S15" s="55"/>
      <c r="T15" s="126"/>
      <c r="U15" s="12"/>
      <c r="V15" s="12"/>
    </row>
    <row r="16" spans="2:28" x14ac:dyDescent="0.25">
      <c r="B16" s="4" t="s">
        <v>148</v>
      </c>
      <c r="C16" s="1">
        <v>-0.09</v>
      </c>
      <c r="D16" s="10">
        <v>-0.04</v>
      </c>
      <c r="E16" s="10">
        <v>0</v>
      </c>
      <c r="F16" s="10">
        <v>-0.01</v>
      </c>
      <c r="G16" s="10">
        <v>0.21</v>
      </c>
      <c r="H16" s="10">
        <v>0.28000000000000003</v>
      </c>
      <c r="I16" s="10">
        <v>0.21</v>
      </c>
      <c r="J16" s="10">
        <v>0.05</v>
      </c>
      <c r="K16" s="1">
        <v>0.23</v>
      </c>
      <c r="L16" s="10">
        <v>0.17</v>
      </c>
      <c r="M16" s="10">
        <v>0.09</v>
      </c>
      <c r="N16" s="10">
        <v>-0.01</v>
      </c>
      <c r="O16" s="1">
        <v>0.21</v>
      </c>
      <c r="P16" s="10">
        <v>0.12</v>
      </c>
      <c r="Q16" s="4">
        <v>0.08</v>
      </c>
      <c r="R16" s="4">
        <v>0.02</v>
      </c>
      <c r="S16" s="1">
        <v>0.04</v>
      </c>
      <c r="T16" s="4">
        <v>0.06</v>
      </c>
      <c r="U16" s="10">
        <v>0.04</v>
      </c>
      <c r="V16" s="22">
        <v>0.01</v>
      </c>
    </row>
    <row r="17" spans="2:27" x14ac:dyDescent="0.25">
      <c r="B17" s="4" t="s">
        <v>149</v>
      </c>
      <c r="C17" s="1">
        <v>-0.09</v>
      </c>
      <c r="D17" s="10">
        <v>-0.04</v>
      </c>
      <c r="E17" s="10">
        <v>0</v>
      </c>
      <c r="F17" s="10">
        <v>-0.01</v>
      </c>
      <c r="G17" s="10">
        <v>0.21</v>
      </c>
      <c r="H17" s="10">
        <v>0.27</v>
      </c>
      <c r="I17" s="10">
        <v>0.21</v>
      </c>
      <c r="J17" s="10">
        <v>0.05</v>
      </c>
      <c r="K17" s="1">
        <v>0.23</v>
      </c>
      <c r="L17" s="10">
        <v>0.17</v>
      </c>
      <c r="M17" s="10">
        <v>0.09</v>
      </c>
      <c r="N17" s="10">
        <v>-0.01</v>
      </c>
      <c r="O17" s="1">
        <v>0.21</v>
      </c>
      <c r="P17" s="10">
        <v>0.12</v>
      </c>
      <c r="Q17" s="4">
        <v>0.08</v>
      </c>
      <c r="R17" s="4">
        <v>0.02</v>
      </c>
      <c r="S17" s="1">
        <v>0.04</v>
      </c>
      <c r="T17" s="4">
        <v>0.06</v>
      </c>
      <c r="U17" s="10">
        <v>0.04</v>
      </c>
      <c r="V17" s="22">
        <v>0.01</v>
      </c>
    </row>
    <row r="18" spans="2:27" x14ac:dyDescent="0.25">
      <c r="B18" s="4" t="s">
        <v>150</v>
      </c>
      <c r="C18" s="1">
        <v>-1.08</v>
      </c>
      <c r="D18" s="10">
        <v>-0.5</v>
      </c>
      <c r="E18" s="10">
        <v>0.02</v>
      </c>
      <c r="F18" s="10">
        <v>-0.08</v>
      </c>
      <c r="G18" s="10">
        <v>2.12</v>
      </c>
      <c r="H18" s="10">
        <v>2.77</v>
      </c>
      <c r="I18" s="10">
        <v>2.1</v>
      </c>
      <c r="J18" s="10">
        <v>0.54</v>
      </c>
      <c r="K18" s="1">
        <v>2.37</v>
      </c>
      <c r="L18" s="10">
        <v>1.75</v>
      </c>
      <c r="M18" s="10">
        <v>0.9</v>
      </c>
      <c r="N18" s="10">
        <v>-0.08</v>
      </c>
      <c r="O18" s="1">
        <v>2.27</v>
      </c>
      <c r="P18" s="10">
        <v>1.27</v>
      </c>
      <c r="Q18" s="4">
        <v>0.84</v>
      </c>
      <c r="R18" s="1">
        <v>0.17</v>
      </c>
      <c r="S18" s="1">
        <v>0.4</v>
      </c>
      <c r="T18" s="4">
        <v>0.59</v>
      </c>
      <c r="U18" s="10">
        <v>0.4</v>
      </c>
      <c r="V18" s="22">
        <v>0.12</v>
      </c>
    </row>
    <row r="19" spans="2:27" x14ac:dyDescent="0.25">
      <c r="B19" s="4" t="s">
        <v>151</v>
      </c>
      <c r="C19" s="1">
        <v>-1.08</v>
      </c>
      <c r="D19" s="10">
        <v>-0.49</v>
      </c>
      <c r="E19" s="10">
        <v>0.02</v>
      </c>
      <c r="F19" s="10">
        <v>-0.08</v>
      </c>
      <c r="G19" s="10">
        <v>2.1</v>
      </c>
      <c r="H19" s="10">
        <v>2.74</v>
      </c>
      <c r="I19" s="10">
        <v>2.08</v>
      </c>
      <c r="J19" s="10">
        <v>0.54</v>
      </c>
      <c r="K19" s="1">
        <v>2.36</v>
      </c>
      <c r="L19" s="10">
        <v>1.75</v>
      </c>
      <c r="M19" s="10">
        <v>0.9</v>
      </c>
      <c r="N19" s="10">
        <v>-0.08</v>
      </c>
      <c r="O19" s="1">
        <v>2.27</v>
      </c>
      <c r="P19" s="10">
        <v>1.27</v>
      </c>
      <c r="Q19" s="4">
        <v>0.84</v>
      </c>
      <c r="R19" s="1">
        <v>0.17</v>
      </c>
      <c r="S19" s="1">
        <v>0.4</v>
      </c>
      <c r="T19" s="4">
        <v>0.59</v>
      </c>
      <c r="U19" s="10">
        <v>0.4</v>
      </c>
      <c r="V19" s="22">
        <v>0.12</v>
      </c>
    </row>
    <row r="20" spans="2:27" x14ac:dyDescent="0.25">
      <c r="B20" s="4" t="s">
        <v>9</v>
      </c>
      <c r="C20" s="55">
        <v>-51.7</v>
      </c>
      <c r="D20" s="12">
        <v>-40.1</v>
      </c>
      <c r="E20" s="12">
        <v>-27.5</v>
      </c>
      <c r="F20" s="12">
        <v>-11.3</v>
      </c>
      <c r="G20" s="12">
        <v>-43.7</v>
      </c>
      <c r="H20" s="12">
        <v>-23.3</v>
      </c>
      <c r="I20" s="12">
        <v>-14.4</v>
      </c>
      <c r="J20" s="12">
        <v>-5.2</v>
      </c>
      <c r="K20" s="55">
        <v>-34.700000000000003</v>
      </c>
      <c r="L20" s="12">
        <v>-22.6</v>
      </c>
      <c r="M20" s="12">
        <v>-15.4</v>
      </c>
      <c r="N20" s="12">
        <v>-6.9</v>
      </c>
      <c r="O20" s="55">
        <v>-26.6</v>
      </c>
      <c r="P20" s="12">
        <v>-11.5</v>
      </c>
      <c r="Q20" s="4">
        <v>-6.6</v>
      </c>
      <c r="R20" s="4">
        <v>-3.2</v>
      </c>
      <c r="S20" s="55">
        <v>-14.3</v>
      </c>
      <c r="T20" s="4">
        <v>-9.3000000000000007</v>
      </c>
      <c r="U20" s="12">
        <v>-6.8</v>
      </c>
      <c r="V20" s="12">
        <v>-3.4</v>
      </c>
    </row>
    <row r="21" spans="2:27" x14ac:dyDescent="0.25">
      <c r="C21" s="55"/>
      <c r="F21" s="22"/>
      <c r="G21" s="22"/>
      <c r="H21" s="22"/>
      <c r="I21" s="22"/>
      <c r="J21" s="22"/>
      <c r="K21" s="55"/>
      <c r="L21" s="12"/>
      <c r="M21" s="12"/>
      <c r="N21" s="12"/>
      <c r="O21" s="55"/>
      <c r="P21" s="12"/>
      <c r="S21" s="55"/>
      <c r="U21" s="12"/>
      <c r="V21" s="12"/>
    </row>
    <row r="22" spans="2:27" x14ac:dyDescent="0.25">
      <c r="B22" s="76" t="s">
        <v>126</v>
      </c>
      <c r="C22" s="55">
        <v>547.6</v>
      </c>
      <c r="D22" s="12">
        <v>562.9</v>
      </c>
      <c r="E22" s="12">
        <v>557.70000000000005</v>
      </c>
      <c r="F22" s="55">
        <v>563.1</v>
      </c>
      <c r="G22" s="55">
        <v>550.70000000000005</v>
      </c>
      <c r="H22" s="55">
        <v>308</v>
      </c>
      <c r="I22" s="55">
        <v>298.39999999999998</v>
      </c>
      <c r="J22" s="55">
        <v>214.2</v>
      </c>
      <c r="K22" s="55">
        <v>196.4</v>
      </c>
      <c r="L22" s="22">
        <v>188.2</v>
      </c>
      <c r="M22" s="57">
        <v>185</v>
      </c>
      <c r="N22" s="22">
        <v>178.6</v>
      </c>
      <c r="O22" s="22">
        <v>170.2</v>
      </c>
      <c r="P22" s="22">
        <v>184.9</v>
      </c>
      <c r="Q22" s="22">
        <v>154.19999999999999</v>
      </c>
      <c r="R22" s="22">
        <v>154.9</v>
      </c>
      <c r="S22" s="22">
        <v>134.4</v>
      </c>
      <c r="T22" s="22">
        <v>142.5</v>
      </c>
      <c r="U22" s="22">
        <v>160.9</v>
      </c>
      <c r="V22" s="22">
        <v>163.4</v>
      </c>
      <c r="W22" s="49"/>
      <c r="X22" s="49"/>
      <c r="Y22" s="49"/>
      <c r="Z22" s="49"/>
      <c r="AA22" s="49"/>
    </row>
    <row r="23" spans="2:27" x14ac:dyDescent="0.25">
      <c r="B23" s="76" t="s">
        <v>129</v>
      </c>
      <c r="C23" s="55">
        <v>331.1</v>
      </c>
      <c r="D23" s="12">
        <v>367.1</v>
      </c>
      <c r="E23" s="12">
        <v>360.3</v>
      </c>
      <c r="F23" s="55">
        <v>368.9</v>
      </c>
      <c r="G23" s="55">
        <v>382.3</v>
      </c>
      <c r="H23" s="55">
        <v>208.6</v>
      </c>
      <c r="I23" s="55">
        <v>195.3</v>
      </c>
      <c r="J23" s="55">
        <v>139.19999999999999</v>
      </c>
      <c r="K23" s="55">
        <v>120.3</v>
      </c>
      <c r="L23" s="22">
        <v>111.2</v>
      </c>
      <c r="M23" s="22">
        <v>106.1</v>
      </c>
      <c r="N23" s="22">
        <v>100.6</v>
      </c>
      <c r="O23" s="22">
        <v>91.7</v>
      </c>
      <c r="P23" s="57">
        <v>130</v>
      </c>
      <c r="Q23" s="22">
        <v>120.6</v>
      </c>
      <c r="R23" s="22">
        <v>124.5</v>
      </c>
      <c r="S23" s="22">
        <v>101.5</v>
      </c>
      <c r="T23" s="22">
        <v>108.8</v>
      </c>
      <c r="U23" s="57">
        <v>126</v>
      </c>
      <c r="V23" s="22">
        <v>128.19999999999999</v>
      </c>
      <c r="W23" s="49"/>
      <c r="X23" s="49"/>
      <c r="Y23" s="49"/>
      <c r="Z23" s="49"/>
      <c r="AA23" s="49"/>
    </row>
    <row r="24" spans="2:27" x14ac:dyDescent="0.25">
      <c r="B24" s="76" t="s">
        <v>127</v>
      </c>
      <c r="C24" s="147">
        <v>3216</v>
      </c>
      <c r="D24" s="156">
        <v>3290</v>
      </c>
      <c r="E24" s="156">
        <v>3326</v>
      </c>
      <c r="F24" s="147">
        <v>3340</v>
      </c>
      <c r="G24" s="147">
        <v>3356</v>
      </c>
      <c r="H24" s="147">
        <v>2416</v>
      </c>
      <c r="I24" s="147">
        <v>2295</v>
      </c>
      <c r="J24" s="147">
        <v>2063</v>
      </c>
      <c r="K24" s="147">
        <v>2097</v>
      </c>
      <c r="L24" s="156">
        <v>2003</v>
      </c>
      <c r="M24" s="156">
        <v>1504</v>
      </c>
      <c r="N24" s="156">
        <v>1486</v>
      </c>
      <c r="O24" s="156">
        <v>1438</v>
      </c>
      <c r="P24" s="156">
        <v>1438</v>
      </c>
      <c r="Q24" s="156">
        <v>1298</v>
      </c>
      <c r="R24" s="156">
        <v>1277</v>
      </c>
      <c r="S24" s="156">
        <v>1266</v>
      </c>
      <c r="T24" s="156">
        <v>1314</v>
      </c>
      <c r="U24" s="156">
        <v>1317</v>
      </c>
      <c r="V24" s="156">
        <v>1305</v>
      </c>
      <c r="W24" s="49"/>
      <c r="X24" s="49"/>
      <c r="Y24" s="49"/>
      <c r="Z24" s="49"/>
      <c r="AA24" s="49"/>
    </row>
    <row r="25" spans="2:27" x14ac:dyDescent="0.25">
      <c r="B25" s="61" t="s">
        <v>135</v>
      </c>
      <c r="C25" s="124">
        <v>5.3999999999999999E-2</v>
      </c>
      <c r="D25" s="124">
        <v>5.8999999999999997E-2</v>
      </c>
      <c r="E25" s="124">
        <v>8.4000000000000005E-2</v>
      </c>
      <c r="F25" s="124">
        <v>0.114</v>
      </c>
      <c r="G25" s="124">
        <v>0.153</v>
      </c>
      <c r="H25" s="124">
        <v>0.193</v>
      </c>
      <c r="I25" s="124">
        <v>0.215</v>
      </c>
      <c r="J25" s="124">
        <v>0.22</v>
      </c>
      <c r="K25" s="124">
        <v>0.192</v>
      </c>
      <c r="L25" s="129">
        <v>18.100000000000001</v>
      </c>
      <c r="M25" s="124">
        <v>0.154</v>
      </c>
      <c r="N25" s="124">
        <v>0.122</v>
      </c>
      <c r="O25" s="124">
        <v>0.126</v>
      </c>
      <c r="P25" s="124">
        <v>0.115</v>
      </c>
      <c r="Q25" s="124">
        <v>0.104</v>
      </c>
      <c r="R25" s="124">
        <v>0.106</v>
      </c>
      <c r="S25" s="124">
        <v>0.104</v>
      </c>
      <c r="T25" s="158" t="s">
        <v>138</v>
      </c>
      <c r="U25" s="158" t="s">
        <v>136</v>
      </c>
      <c r="V25" s="158" t="s">
        <v>136</v>
      </c>
      <c r="W25" s="49"/>
      <c r="X25" s="49"/>
      <c r="Y25" s="49"/>
      <c r="Z25" s="49"/>
      <c r="AA25" s="49"/>
    </row>
    <row r="26" spans="2:27" x14ac:dyDescent="0.25">
      <c r="B26" s="40"/>
    </row>
    <row r="27" spans="2:27" s="162" customFormat="1" ht="11.25" x14ac:dyDescent="0.2">
      <c r="B27" s="162" t="s">
        <v>137</v>
      </c>
      <c r="C27" s="173"/>
      <c r="D27" s="173"/>
      <c r="E27" s="173"/>
    </row>
    <row r="28" spans="2:27" x14ac:dyDescent="0.25">
      <c r="B28" s="162"/>
    </row>
    <row r="29" spans="2:27" x14ac:dyDescent="0.25">
      <c r="B29" s="40"/>
    </row>
    <row r="30" spans="2:27" x14ac:dyDescent="0.25">
      <c r="B30" s="40"/>
    </row>
    <row r="31" spans="2:27" x14ac:dyDescent="0.25">
      <c r="F31" s="150"/>
      <c r="G31" s="150"/>
      <c r="H31" s="150"/>
      <c r="I31" s="150"/>
      <c r="J31" s="150"/>
      <c r="K31" s="150"/>
      <c r="L31" s="150"/>
      <c r="P31" s="56"/>
      <c r="Q31" s="56"/>
      <c r="R31" s="56"/>
      <c r="S31" s="56"/>
      <c r="T31" s="56"/>
      <c r="U31" s="56"/>
      <c r="V31" s="56"/>
    </row>
    <row r="32" spans="2:27" x14ac:dyDescent="0.25">
      <c r="B32" s="152"/>
      <c r="C32" s="124"/>
      <c r="D32" s="124"/>
      <c r="E32" s="124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</row>
    <row r="35" spans="3:22" x14ac:dyDescent="0.25">
      <c r="C35" s="125"/>
      <c r="D35" s="125"/>
      <c r="E35" s="125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</row>
    <row r="36" spans="3:22" x14ac:dyDescent="0.25">
      <c r="C36" s="174"/>
      <c r="D36" s="174"/>
      <c r="E36" s="17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</row>
    <row r="37" spans="3:22" x14ac:dyDescent="0.25">
      <c r="C37" s="174"/>
      <c r="D37" s="174"/>
      <c r="E37" s="174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</row>
  </sheetData>
  <mergeCells count="5">
    <mergeCell ref="O3:R3"/>
    <mergeCell ref="S3:V3"/>
    <mergeCell ref="K3:N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L50"/>
  <sheetViews>
    <sheetView showGridLines="0" workbookViewId="0">
      <selection activeCell="B2" sqref="B2"/>
    </sheetView>
  </sheetViews>
  <sheetFormatPr defaultColWidth="8.5703125" defaultRowHeight="15" x14ac:dyDescent="0.25"/>
  <cols>
    <col min="1" max="1" width="17.5703125" style="22" customWidth="1"/>
    <col min="2" max="2" width="59.42578125" style="22" customWidth="1"/>
    <col min="3" max="16384" width="8.5703125" style="22"/>
  </cols>
  <sheetData>
    <row r="1" spans="1:12" ht="45" customHeight="1" x14ac:dyDescent="0.25"/>
    <row r="2" spans="1:12" s="41" customFormat="1" ht="21" x14ac:dyDescent="0.35">
      <c r="B2" s="41" t="s">
        <v>96</v>
      </c>
    </row>
    <row r="4" spans="1:12" x14ac:dyDescent="0.25">
      <c r="B4" s="4"/>
    </row>
    <row r="5" spans="1:12" x14ac:dyDescent="0.25">
      <c r="B5" s="4" t="s">
        <v>1</v>
      </c>
    </row>
    <row r="6" spans="1:12" x14ac:dyDescent="0.25">
      <c r="B6" s="127" t="s">
        <v>10</v>
      </c>
      <c r="C6" s="128">
        <v>2023</v>
      </c>
      <c r="D6" s="128">
        <v>2022</v>
      </c>
      <c r="E6" s="128">
        <v>2021</v>
      </c>
      <c r="F6" s="128">
        <v>2020</v>
      </c>
      <c r="G6" s="128">
        <v>2019</v>
      </c>
    </row>
    <row r="8" spans="1:12" x14ac:dyDescent="0.25">
      <c r="B8" s="53" t="s">
        <v>107</v>
      </c>
    </row>
    <row r="9" spans="1:12" x14ac:dyDescent="0.25">
      <c r="B9" s="22" t="s">
        <v>108</v>
      </c>
      <c r="C9" s="12">
        <v>338.1</v>
      </c>
      <c r="D9" s="12">
        <v>418</v>
      </c>
      <c r="E9" s="12">
        <v>347.9</v>
      </c>
      <c r="F9" s="12">
        <v>191.2</v>
      </c>
      <c r="G9" s="12">
        <v>206.7</v>
      </c>
      <c r="I9" s="12"/>
      <c r="J9" s="12"/>
    </row>
    <row r="10" spans="1:12" s="129" customFormat="1" x14ac:dyDescent="0.25">
      <c r="A10" s="22"/>
      <c r="B10" s="129" t="s">
        <v>109</v>
      </c>
      <c r="C10" s="12">
        <v>129</v>
      </c>
      <c r="D10" s="12">
        <v>142</v>
      </c>
      <c r="E10" s="12">
        <v>104.6</v>
      </c>
      <c r="F10" s="12">
        <v>56.5</v>
      </c>
      <c r="G10" s="12">
        <v>71.599999999999994</v>
      </c>
      <c r="I10" s="12"/>
      <c r="J10" s="12"/>
      <c r="L10" s="54"/>
    </row>
    <row r="11" spans="1:12" s="129" customFormat="1" x14ac:dyDescent="0.25">
      <c r="A11" s="22"/>
      <c r="B11" s="129" t="s">
        <v>110</v>
      </c>
      <c r="C11" s="54">
        <v>209.1</v>
      </c>
      <c r="D11" s="54">
        <v>276</v>
      </c>
      <c r="E11" s="54">
        <v>243.3</v>
      </c>
      <c r="F11" s="54">
        <v>134.69999999999999</v>
      </c>
      <c r="G11" s="54">
        <v>135.1</v>
      </c>
      <c r="H11" s="54"/>
      <c r="I11" s="54"/>
      <c r="J11" s="54"/>
      <c r="K11" s="52"/>
      <c r="L11" s="52"/>
    </row>
    <row r="12" spans="1:12" x14ac:dyDescent="0.25">
      <c r="B12" s="22" t="s">
        <v>111</v>
      </c>
      <c r="C12" s="12">
        <v>-314.10000000000002</v>
      </c>
      <c r="D12" s="12">
        <v>-361</v>
      </c>
      <c r="E12" s="12">
        <v>-293.89999999999998</v>
      </c>
      <c r="F12" s="12">
        <v>-181.8</v>
      </c>
      <c r="G12" s="12">
        <v>-201.7</v>
      </c>
      <c r="H12" s="12"/>
      <c r="I12" s="12"/>
      <c r="J12" s="12"/>
      <c r="K12" s="49"/>
      <c r="L12" s="49"/>
    </row>
    <row r="13" spans="1:12" s="53" customFormat="1" x14ac:dyDescent="0.25">
      <c r="A13" s="22"/>
      <c r="B13" s="53" t="s">
        <v>5</v>
      </c>
      <c r="C13" s="12">
        <v>24.1</v>
      </c>
      <c r="D13" s="12">
        <v>57</v>
      </c>
      <c r="E13" s="12">
        <v>54.1</v>
      </c>
      <c r="F13" s="12">
        <v>9.4</v>
      </c>
      <c r="G13" s="12">
        <v>5</v>
      </c>
      <c r="I13" s="12"/>
      <c r="J13" s="12"/>
    </row>
    <row r="14" spans="1:12" s="129" customFormat="1" x14ac:dyDescent="0.25">
      <c r="A14" s="22"/>
      <c r="B14" s="129" t="s">
        <v>112</v>
      </c>
      <c r="C14" s="130">
        <v>7.0999999999999994E-2</v>
      </c>
      <c r="D14" s="130">
        <v>0.13600000000000001</v>
      </c>
      <c r="E14" s="130">
        <v>0.155</v>
      </c>
      <c r="F14" s="130">
        <v>4.9000000000000002E-2</v>
      </c>
      <c r="G14" s="130">
        <v>2.4E-2</v>
      </c>
      <c r="H14" s="54"/>
      <c r="I14" s="130"/>
    </row>
    <row r="15" spans="1:12" x14ac:dyDescent="0.25">
      <c r="B15" s="22" t="s">
        <v>7</v>
      </c>
      <c r="C15" s="12">
        <v>-0.4</v>
      </c>
      <c r="D15" s="12">
        <v>-17</v>
      </c>
      <c r="E15" s="12">
        <v>0.1</v>
      </c>
      <c r="F15" s="12">
        <v>0.5</v>
      </c>
      <c r="G15" s="12">
        <v>-0.1</v>
      </c>
      <c r="I15" s="12"/>
      <c r="J15" s="12"/>
    </row>
    <row r="16" spans="1:12" s="53" customFormat="1" x14ac:dyDescent="0.25">
      <c r="A16" s="22"/>
      <c r="B16" s="53" t="s">
        <v>91</v>
      </c>
      <c r="C16" s="12">
        <v>23.7</v>
      </c>
      <c r="D16" s="12">
        <v>40</v>
      </c>
      <c r="E16" s="12">
        <v>54.2</v>
      </c>
      <c r="F16" s="12">
        <v>9.9</v>
      </c>
      <c r="G16" s="12">
        <v>4.9000000000000004</v>
      </c>
      <c r="I16" s="12"/>
      <c r="J16" s="12"/>
    </row>
    <row r="17" spans="2:11" x14ac:dyDescent="0.25">
      <c r="B17" s="22" t="s">
        <v>113</v>
      </c>
      <c r="C17" s="12">
        <v>-5</v>
      </c>
      <c r="D17" s="12">
        <v>-4.3</v>
      </c>
      <c r="E17" s="12">
        <v>-4.2</v>
      </c>
      <c r="F17" s="12">
        <v>-3.7</v>
      </c>
      <c r="G17" s="12">
        <v>-3.5</v>
      </c>
      <c r="I17" s="12"/>
      <c r="J17" s="12"/>
    </row>
    <row r="19" spans="2:11" x14ac:dyDescent="0.25">
      <c r="B19" s="53" t="s">
        <v>159</v>
      </c>
    </row>
    <row r="20" spans="2:11" x14ac:dyDescent="0.25">
      <c r="B20" s="22" t="s">
        <v>108</v>
      </c>
      <c r="C20" s="12">
        <v>458.4</v>
      </c>
      <c r="D20" s="12">
        <v>333.9</v>
      </c>
      <c r="E20" s="12">
        <v>195.4</v>
      </c>
      <c r="F20" s="12">
        <v>146.6</v>
      </c>
      <c r="G20" s="12">
        <v>139.30000000000001</v>
      </c>
      <c r="I20" s="12"/>
      <c r="J20" s="12"/>
    </row>
    <row r="21" spans="2:11" x14ac:dyDescent="0.25">
      <c r="B21" s="129" t="s">
        <v>109</v>
      </c>
      <c r="C21" s="12">
        <v>2.4</v>
      </c>
      <c r="D21" s="12">
        <v>4</v>
      </c>
      <c r="E21" s="12">
        <v>2.8</v>
      </c>
      <c r="F21" s="12">
        <v>2.4</v>
      </c>
      <c r="G21" s="12">
        <v>2.1</v>
      </c>
      <c r="I21" s="12"/>
      <c r="J21" s="12"/>
    </row>
    <row r="22" spans="2:11" x14ac:dyDescent="0.25">
      <c r="B22" s="129" t="s">
        <v>110</v>
      </c>
      <c r="C22" s="54">
        <v>456</v>
      </c>
      <c r="D22" s="54">
        <v>329.9</v>
      </c>
      <c r="E22" s="54">
        <v>192.7</v>
      </c>
      <c r="F22" s="54">
        <v>144.1</v>
      </c>
      <c r="G22" s="54">
        <v>137.19999999999999</v>
      </c>
      <c r="H22" s="54"/>
      <c r="I22" s="54"/>
      <c r="J22" s="54"/>
    </row>
    <row r="23" spans="2:11" x14ac:dyDescent="0.25">
      <c r="B23" s="22" t="s">
        <v>111</v>
      </c>
      <c r="C23" s="12">
        <v>-417.8</v>
      </c>
      <c r="D23" s="12">
        <v>-302.8</v>
      </c>
      <c r="E23" s="12">
        <v>-173.9</v>
      </c>
      <c r="F23" s="12">
        <v>-120.1</v>
      </c>
      <c r="G23" s="12">
        <v>-117</v>
      </c>
      <c r="H23" s="12"/>
      <c r="I23" s="12"/>
      <c r="J23" s="12"/>
    </row>
    <row r="24" spans="2:11" x14ac:dyDescent="0.25">
      <c r="B24" s="53" t="s">
        <v>5</v>
      </c>
      <c r="C24" s="65">
        <v>40.6</v>
      </c>
      <c r="D24" s="65">
        <v>31.1</v>
      </c>
      <c r="E24" s="65">
        <v>21.6</v>
      </c>
      <c r="F24" s="65">
        <v>26.5</v>
      </c>
      <c r="G24" s="65">
        <v>22.3</v>
      </c>
      <c r="I24" s="12"/>
      <c r="J24" s="12"/>
    </row>
    <row r="25" spans="2:11" x14ac:dyDescent="0.25">
      <c r="B25" s="129" t="s">
        <v>112</v>
      </c>
      <c r="C25" s="130">
        <v>8.8999999999999996E-2</v>
      </c>
      <c r="D25" s="130">
        <v>9.2999999999999999E-2</v>
      </c>
      <c r="E25" s="130">
        <v>0.11</v>
      </c>
      <c r="F25" s="130">
        <v>0.18099999999999999</v>
      </c>
      <c r="G25" s="130">
        <v>0.16</v>
      </c>
      <c r="H25" s="54"/>
      <c r="I25" s="130"/>
      <c r="J25" s="130"/>
    </row>
    <row r="26" spans="2:11" x14ac:dyDescent="0.25">
      <c r="B26" s="22" t="s">
        <v>7</v>
      </c>
      <c r="C26" s="12">
        <v>-4.9000000000000004</v>
      </c>
      <c r="D26" s="12">
        <v>2.5</v>
      </c>
      <c r="E26" s="12">
        <v>0.9</v>
      </c>
      <c r="F26" s="12">
        <v>5.9</v>
      </c>
      <c r="G26" s="12">
        <v>-1.4</v>
      </c>
      <c r="I26" s="12"/>
      <c r="J26" s="12"/>
    </row>
    <row r="27" spans="2:11" x14ac:dyDescent="0.25">
      <c r="B27" s="53" t="s">
        <v>91</v>
      </c>
      <c r="C27" s="65">
        <v>35.700000000000003</v>
      </c>
      <c r="D27" s="65">
        <v>33.6</v>
      </c>
      <c r="E27" s="65">
        <v>22.5</v>
      </c>
      <c r="F27" s="65">
        <v>32.4</v>
      </c>
      <c r="G27" s="65">
        <v>20.9</v>
      </c>
      <c r="I27" s="12"/>
      <c r="J27" s="12"/>
    </row>
    <row r="28" spans="2:11" x14ac:dyDescent="0.25">
      <c r="B28" s="22" t="s">
        <v>113</v>
      </c>
      <c r="C28" s="12">
        <v>-23.9</v>
      </c>
      <c r="D28" s="12">
        <v>-11.3</v>
      </c>
      <c r="E28" s="12">
        <v>-7.9</v>
      </c>
      <c r="F28" s="12">
        <v>-7.4</v>
      </c>
      <c r="G28" s="12">
        <v>-4.9000000000000004</v>
      </c>
      <c r="I28" s="12"/>
      <c r="J28" s="12"/>
    </row>
    <row r="30" spans="2:11" x14ac:dyDescent="0.25">
      <c r="B30" s="53" t="s">
        <v>133</v>
      </c>
    </row>
    <row r="31" spans="2:11" x14ac:dyDescent="0.25">
      <c r="B31" s="22" t="s">
        <v>108</v>
      </c>
      <c r="C31" s="12">
        <v>397.1</v>
      </c>
      <c r="D31" s="12">
        <v>391.9</v>
      </c>
      <c r="E31" s="12">
        <v>295.60000000000002</v>
      </c>
      <c r="F31" s="12">
        <v>179.9</v>
      </c>
      <c r="G31" s="12">
        <v>157.6</v>
      </c>
      <c r="I31" s="12"/>
      <c r="J31" s="129"/>
      <c r="K31" s="52"/>
    </row>
    <row r="32" spans="2:11" x14ac:dyDescent="0.25">
      <c r="B32" s="129" t="s">
        <v>109</v>
      </c>
      <c r="C32" s="12">
        <v>3.1</v>
      </c>
      <c r="D32" s="12">
        <v>10</v>
      </c>
      <c r="E32" s="12">
        <v>6.9</v>
      </c>
      <c r="F32" s="12">
        <v>2.2999999999999998</v>
      </c>
      <c r="G32" s="12">
        <v>2.5</v>
      </c>
      <c r="I32" s="12"/>
      <c r="J32" s="49"/>
      <c r="K32" s="49"/>
    </row>
    <row r="33" spans="2:10" x14ac:dyDescent="0.25">
      <c r="B33" s="129" t="s">
        <v>110</v>
      </c>
      <c r="C33" s="54">
        <v>394</v>
      </c>
      <c r="D33" s="54">
        <v>381.9</v>
      </c>
      <c r="E33" s="54">
        <v>288.7</v>
      </c>
      <c r="F33" s="54">
        <v>177.6</v>
      </c>
      <c r="G33" s="54">
        <v>155.1</v>
      </c>
      <c r="H33" s="54"/>
      <c r="I33" s="54"/>
      <c r="J33" s="54"/>
    </row>
    <row r="34" spans="2:10" x14ac:dyDescent="0.25">
      <c r="B34" s="22" t="s">
        <v>111</v>
      </c>
      <c r="C34" s="12">
        <v>-345.1</v>
      </c>
      <c r="D34" s="12">
        <v>-343.6</v>
      </c>
      <c r="E34" s="12">
        <v>-255.3</v>
      </c>
      <c r="F34" s="12">
        <v>-145.80000000000001</v>
      </c>
      <c r="G34" s="12">
        <v>-128.69999999999999</v>
      </c>
      <c r="H34" s="12"/>
      <c r="I34" s="12"/>
      <c r="J34" s="12"/>
    </row>
    <row r="35" spans="2:10" x14ac:dyDescent="0.25">
      <c r="B35" s="53" t="s">
        <v>5</v>
      </c>
      <c r="C35" s="65">
        <v>52</v>
      </c>
      <c r="D35" s="65">
        <v>48.3</v>
      </c>
      <c r="E35" s="65">
        <v>40.299999999999997</v>
      </c>
      <c r="F35" s="65">
        <v>34.1</v>
      </c>
      <c r="G35" s="65">
        <v>28.9</v>
      </c>
      <c r="I35" s="12"/>
      <c r="J35" s="12"/>
    </row>
    <row r="36" spans="2:10" x14ac:dyDescent="0.25">
      <c r="B36" s="129" t="s">
        <v>112</v>
      </c>
      <c r="C36" s="130">
        <v>0.13100000000000001</v>
      </c>
      <c r="D36" s="130">
        <v>0.123</v>
      </c>
      <c r="E36" s="130">
        <v>0.13600000000000001</v>
      </c>
      <c r="F36" s="130">
        <v>0.19</v>
      </c>
      <c r="G36" s="130">
        <v>0.183</v>
      </c>
      <c r="H36" s="54"/>
      <c r="I36" s="130"/>
      <c r="J36" s="130"/>
    </row>
    <row r="37" spans="2:10" x14ac:dyDescent="0.25">
      <c r="B37" s="22" t="s">
        <v>7</v>
      </c>
      <c r="C37" s="12">
        <v>-1.3</v>
      </c>
      <c r="D37" s="12">
        <v>4.9000000000000004</v>
      </c>
      <c r="E37" s="12">
        <v>-0.4</v>
      </c>
      <c r="F37" s="12">
        <v>2.1</v>
      </c>
      <c r="G37" s="12">
        <v>-0.4</v>
      </c>
      <c r="I37" s="12"/>
      <c r="J37" s="12"/>
    </row>
    <row r="38" spans="2:10" x14ac:dyDescent="0.25">
      <c r="B38" s="53" t="s">
        <v>91</v>
      </c>
      <c r="C38" s="65">
        <v>50.7</v>
      </c>
      <c r="D38" s="65">
        <v>53.3</v>
      </c>
      <c r="E38" s="65">
        <v>39.9</v>
      </c>
      <c r="F38" s="65">
        <v>36.200000000000003</v>
      </c>
      <c r="G38" s="65">
        <v>28.4</v>
      </c>
      <c r="I38" s="12"/>
      <c r="J38" s="12"/>
    </row>
    <row r="39" spans="2:10" x14ac:dyDescent="0.25">
      <c r="B39" s="22" t="s">
        <v>113</v>
      </c>
      <c r="C39" s="12">
        <v>-23.1</v>
      </c>
      <c r="D39" s="12">
        <v>-19.7</v>
      </c>
      <c r="E39" s="12">
        <v>-16.600000000000001</v>
      </c>
      <c r="F39" s="12">
        <v>-12.3</v>
      </c>
      <c r="G39" s="12">
        <v>-11.5</v>
      </c>
      <c r="I39" s="12"/>
      <c r="J39" s="12"/>
    </row>
    <row r="41" spans="2:10" x14ac:dyDescent="0.25">
      <c r="B41" s="53" t="s">
        <v>114</v>
      </c>
    </row>
    <row r="42" spans="2:10" x14ac:dyDescent="0.25">
      <c r="B42" s="22" t="s">
        <v>108</v>
      </c>
      <c r="C42" s="12">
        <v>57.7</v>
      </c>
      <c r="D42" s="12">
        <v>63.1</v>
      </c>
      <c r="E42" s="12">
        <v>24</v>
      </c>
      <c r="F42" s="12">
        <v>6.3</v>
      </c>
      <c r="G42" s="12">
        <v>2.5</v>
      </c>
      <c r="I42" s="12"/>
      <c r="J42" s="12"/>
    </row>
    <row r="43" spans="2:10" x14ac:dyDescent="0.25">
      <c r="B43" s="129" t="s">
        <v>109</v>
      </c>
      <c r="C43" s="12">
        <v>11.7</v>
      </c>
      <c r="D43" s="12">
        <v>0.7</v>
      </c>
      <c r="E43" s="12">
        <v>0.6</v>
      </c>
      <c r="F43" s="12">
        <v>0.2</v>
      </c>
      <c r="G43" s="12">
        <v>0.1</v>
      </c>
      <c r="I43" s="12"/>
      <c r="J43" s="12"/>
    </row>
    <row r="44" spans="2:10" x14ac:dyDescent="0.25">
      <c r="B44" s="129" t="s">
        <v>110</v>
      </c>
      <c r="C44" s="54">
        <v>45.9</v>
      </c>
      <c r="D44" s="54">
        <v>62.4</v>
      </c>
      <c r="E44" s="54">
        <v>23.4</v>
      </c>
      <c r="F44" s="54">
        <v>6.1</v>
      </c>
      <c r="G44" s="54">
        <v>2.4</v>
      </c>
      <c r="H44" s="54"/>
      <c r="I44" s="54"/>
      <c r="J44" s="54"/>
    </row>
    <row r="45" spans="2:10" x14ac:dyDescent="0.25">
      <c r="B45" s="22" t="s">
        <v>111</v>
      </c>
      <c r="C45" s="12">
        <v>-60.9</v>
      </c>
      <c r="D45" s="12">
        <v>-60.6</v>
      </c>
      <c r="E45" s="12">
        <v>-23.4</v>
      </c>
      <c r="F45" s="12">
        <v>-7.6</v>
      </c>
      <c r="G45" s="12">
        <v>-3.4</v>
      </c>
      <c r="H45" s="12"/>
      <c r="I45" s="12"/>
      <c r="J45" s="12"/>
    </row>
    <row r="46" spans="2:10" x14ac:dyDescent="0.25">
      <c r="B46" s="53" t="s">
        <v>5</v>
      </c>
      <c r="C46" s="65">
        <v>-3.2</v>
      </c>
      <c r="D46" s="65">
        <v>2.5</v>
      </c>
      <c r="E46" s="65">
        <v>0.6</v>
      </c>
      <c r="F46" s="65">
        <v>-1.2</v>
      </c>
      <c r="G46" s="65">
        <v>-0.9</v>
      </c>
      <c r="I46" s="12"/>
      <c r="J46" s="12"/>
    </row>
    <row r="47" spans="2:10" x14ac:dyDescent="0.25">
      <c r="B47" s="129" t="s">
        <v>112</v>
      </c>
      <c r="C47" s="130">
        <v>-5.5E-2</v>
      </c>
      <c r="D47" s="130">
        <v>3.9E-2</v>
      </c>
      <c r="E47" s="130">
        <v>2.5000000000000001E-2</v>
      </c>
      <c r="F47" s="130">
        <v>-0.19500000000000001</v>
      </c>
      <c r="G47" s="130">
        <v>-0.36399999999999999</v>
      </c>
      <c r="H47" s="54"/>
      <c r="I47" s="12"/>
      <c r="J47" s="54"/>
    </row>
    <row r="48" spans="2:10" x14ac:dyDescent="0.25">
      <c r="B48" s="22" t="s">
        <v>7</v>
      </c>
      <c r="C48" s="12">
        <v>-0.2</v>
      </c>
      <c r="D48" s="12">
        <v>0.1</v>
      </c>
      <c r="E48" s="12">
        <v>-0.3</v>
      </c>
      <c r="F48" s="12">
        <v>-0.1</v>
      </c>
      <c r="G48" s="12">
        <v>-0.1</v>
      </c>
      <c r="I48" s="12"/>
      <c r="J48" s="12"/>
    </row>
    <row r="49" spans="2:10" x14ac:dyDescent="0.25">
      <c r="B49" s="53" t="s">
        <v>91</v>
      </c>
      <c r="C49" s="65">
        <v>-3.4</v>
      </c>
      <c r="D49" s="65">
        <v>2.6</v>
      </c>
      <c r="E49" s="65">
        <v>0.3</v>
      </c>
      <c r="F49" s="65">
        <v>-1.3</v>
      </c>
      <c r="G49" s="65">
        <v>-1.1000000000000001</v>
      </c>
      <c r="I49" s="12"/>
      <c r="J49" s="12"/>
    </row>
    <row r="50" spans="2:10" x14ac:dyDescent="0.25">
      <c r="B50" s="22" t="s">
        <v>113</v>
      </c>
      <c r="C50" s="12">
        <v>-2.8</v>
      </c>
      <c r="D50" s="12">
        <v>-1.7</v>
      </c>
      <c r="E50" s="12">
        <v>-1</v>
      </c>
      <c r="F50" s="12">
        <v>-0.4</v>
      </c>
      <c r="G50" s="12">
        <v>-0.2</v>
      </c>
      <c r="I50" s="12"/>
      <c r="J50" s="1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G52"/>
  <sheetViews>
    <sheetView showGridLines="0" workbookViewId="0">
      <selection activeCell="B1" sqref="B1"/>
    </sheetView>
  </sheetViews>
  <sheetFormatPr defaultColWidth="8.5703125" defaultRowHeight="15" x14ac:dyDescent="0.25"/>
  <cols>
    <col min="1" max="1" width="17.5703125" style="22" customWidth="1"/>
    <col min="2" max="2" width="59.42578125" style="22" customWidth="1"/>
    <col min="3" max="15" width="10.42578125" style="10" bestFit="1" customWidth="1"/>
    <col min="16" max="16" width="10.5703125" style="10" bestFit="1" customWidth="1"/>
    <col min="17" max="19" width="8.85546875" style="10" bestFit="1" customWidth="1"/>
    <col min="20" max="20" width="8.85546875" style="22" bestFit="1" customWidth="1"/>
    <col min="21" max="16384" width="8.5703125" style="22"/>
  </cols>
  <sheetData>
    <row r="1" spans="1:33" ht="45" customHeight="1" x14ac:dyDescent="0.25"/>
    <row r="2" spans="1:33" s="41" customFormat="1" ht="21" x14ac:dyDescent="0.35">
      <c r="B2" s="41" t="s">
        <v>96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131"/>
      <c r="Q2" s="29"/>
      <c r="R2" s="29"/>
      <c r="S2" s="29"/>
    </row>
    <row r="5" spans="1:33" x14ac:dyDescent="0.25">
      <c r="B5" s="4" t="s">
        <v>71</v>
      </c>
    </row>
    <row r="6" spans="1:33" x14ac:dyDescent="0.25">
      <c r="B6" s="127" t="s">
        <v>10</v>
      </c>
      <c r="C6" s="39" t="s">
        <v>165</v>
      </c>
      <c r="D6" s="39" t="s">
        <v>163</v>
      </c>
      <c r="E6" s="39" t="s">
        <v>160</v>
      </c>
      <c r="F6" s="39" t="s">
        <v>158</v>
      </c>
      <c r="G6" s="39" t="s">
        <v>156</v>
      </c>
      <c r="H6" s="39" t="s">
        <v>155</v>
      </c>
      <c r="I6" s="39" t="s">
        <v>154</v>
      </c>
      <c r="J6" s="39" t="s">
        <v>153</v>
      </c>
      <c r="K6" s="39" t="s">
        <v>152</v>
      </c>
      <c r="L6" s="39" t="s">
        <v>121</v>
      </c>
      <c r="M6" s="39" t="s">
        <v>97</v>
      </c>
      <c r="N6" s="39" t="s">
        <v>98</v>
      </c>
      <c r="O6" s="39" t="s">
        <v>99</v>
      </c>
      <c r="P6" s="39" t="s">
        <v>100</v>
      </c>
      <c r="Q6" s="39" t="s">
        <v>101</v>
      </c>
      <c r="R6" s="39" t="s">
        <v>102</v>
      </c>
      <c r="S6" s="39" t="s">
        <v>103</v>
      </c>
      <c r="T6" s="39" t="s">
        <v>104</v>
      </c>
      <c r="U6" s="39" t="s">
        <v>105</v>
      </c>
      <c r="V6" s="39" t="s">
        <v>106</v>
      </c>
    </row>
    <row r="8" spans="1:33" ht="15.75" x14ac:dyDescent="0.25">
      <c r="B8" s="53" t="s">
        <v>107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33" x14ac:dyDescent="0.25">
      <c r="B9" s="22" t="s">
        <v>108</v>
      </c>
      <c r="C9" s="12">
        <v>77.400000000000006</v>
      </c>
      <c r="D9" s="12">
        <v>81.8</v>
      </c>
      <c r="E9" s="12">
        <v>85.5</v>
      </c>
      <c r="F9" s="12">
        <v>93.5</v>
      </c>
      <c r="G9" s="12">
        <v>87.7</v>
      </c>
      <c r="H9" s="12">
        <v>104.5</v>
      </c>
      <c r="I9" s="12">
        <v>125.4</v>
      </c>
      <c r="J9" s="12">
        <v>100.4</v>
      </c>
      <c r="K9" s="12">
        <v>92.9</v>
      </c>
      <c r="L9" s="12">
        <v>89.5</v>
      </c>
      <c r="M9" s="12">
        <v>101.4</v>
      </c>
      <c r="N9" s="12">
        <v>64.2</v>
      </c>
      <c r="O9" s="12">
        <v>50.4</v>
      </c>
      <c r="P9" s="12">
        <v>44.6</v>
      </c>
      <c r="Q9" s="12">
        <v>46.3</v>
      </c>
      <c r="R9" s="12">
        <v>49.8</v>
      </c>
      <c r="S9" s="12">
        <v>47.1</v>
      </c>
      <c r="T9" s="57">
        <v>52.7</v>
      </c>
      <c r="U9" s="57">
        <v>52.2</v>
      </c>
      <c r="V9" s="57">
        <v>54.7</v>
      </c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s="129" customFormat="1" x14ac:dyDescent="0.25">
      <c r="A10" s="22"/>
      <c r="B10" s="129" t="s">
        <v>109</v>
      </c>
      <c r="C10" s="54">
        <v>26.7</v>
      </c>
      <c r="D10" s="54">
        <v>31.3</v>
      </c>
      <c r="E10" s="54">
        <v>32.6</v>
      </c>
      <c r="F10" s="54">
        <v>38.4</v>
      </c>
      <c r="G10" s="54">
        <v>34.799999999999997</v>
      </c>
      <c r="H10" s="54">
        <v>35.4</v>
      </c>
      <c r="I10" s="54">
        <v>39.9</v>
      </c>
      <c r="J10" s="54">
        <v>31.9</v>
      </c>
      <c r="K10" s="54">
        <v>26</v>
      </c>
      <c r="L10" s="54">
        <v>27</v>
      </c>
      <c r="M10" s="54">
        <v>31.7</v>
      </c>
      <c r="N10" s="54">
        <v>19.8</v>
      </c>
      <c r="O10" s="54">
        <v>14</v>
      </c>
      <c r="P10" s="54">
        <v>9.4</v>
      </c>
      <c r="Q10" s="54">
        <v>16</v>
      </c>
      <c r="R10" s="54">
        <v>17</v>
      </c>
      <c r="S10" s="54">
        <v>12.4</v>
      </c>
      <c r="T10" s="132">
        <v>19</v>
      </c>
      <c r="U10" s="132">
        <v>16.899999999999999</v>
      </c>
      <c r="V10" s="132">
        <v>23.2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s="129" customFormat="1" x14ac:dyDescent="0.25">
      <c r="A11" s="22"/>
      <c r="B11" s="129" t="s">
        <v>110</v>
      </c>
      <c r="C11" s="54">
        <v>50.7</v>
      </c>
      <c r="D11" s="54">
        <v>50.5</v>
      </c>
      <c r="E11" s="54">
        <v>52.9</v>
      </c>
      <c r="F11" s="54">
        <v>55.1</v>
      </c>
      <c r="G11" s="54">
        <v>52.9</v>
      </c>
      <c r="H11" s="54">
        <v>69.099999999999994</v>
      </c>
      <c r="I11" s="54">
        <v>85.5</v>
      </c>
      <c r="J11" s="54">
        <v>68.5</v>
      </c>
      <c r="K11" s="54">
        <v>66.900000000000006</v>
      </c>
      <c r="L11" s="54">
        <v>62.4</v>
      </c>
      <c r="M11" s="54">
        <v>69.599999999999994</v>
      </c>
      <c r="N11" s="54">
        <v>44.4</v>
      </c>
      <c r="O11" s="54">
        <v>36.4</v>
      </c>
      <c r="P11" s="54">
        <v>35.200000000000003</v>
      </c>
      <c r="Q11" s="54">
        <v>30.3</v>
      </c>
      <c r="R11" s="54">
        <v>32.799999999999997</v>
      </c>
      <c r="S11" s="54">
        <v>34.700000000000003</v>
      </c>
      <c r="T11" s="54">
        <v>33.700000000000003</v>
      </c>
      <c r="U11" s="132">
        <v>35.299999999999997</v>
      </c>
      <c r="V11" s="132">
        <v>31.5</v>
      </c>
      <c r="W11" s="54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x14ac:dyDescent="0.25">
      <c r="B12" s="22" t="s">
        <v>111</v>
      </c>
      <c r="C12" s="12">
        <v>-70.599999999999994</v>
      </c>
      <c r="D12" s="12">
        <v>-78.5</v>
      </c>
      <c r="E12" s="12">
        <v>-79.099999999999994</v>
      </c>
      <c r="F12" s="12">
        <v>-85.9</v>
      </c>
      <c r="G12" s="12">
        <v>-81.2</v>
      </c>
      <c r="H12" s="12">
        <v>-89.8</v>
      </c>
      <c r="I12" s="12">
        <v>-109</v>
      </c>
      <c r="J12" s="12">
        <v>-81</v>
      </c>
      <c r="K12" s="12">
        <v>-77.3</v>
      </c>
      <c r="L12" s="12">
        <v>-70.099999999999994</v>
      </c>
      <c r="M12" s="12">
        <v>-85.5</v>
      </c>
      <c r="N12" s="12">
        <v>-61</v>
      </c>
      <c r="O12" s="12">
        <v>-48.3</v>
      </c>
      <c r="P12" s="12">
        <v>-40.700000000000003</v>
      </c>
      <c r="Q12" s="12">
        <v>-45.1</v>
      </c>
      <c r="R12" s="12">
        <v>-47.7</v>
      </c>
      <c r="S12" s="12">
        <v>-47.6</v>
      </c>
      <c r="T12" s="12">
        <v>-52</v>
      </c>
      <c r="U12" s="57">
        <v>-49.9</v>
      </c>
      <c r="V12" s="57">
        <v>-52.2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53" customFormat="1" x14ac:dyDescent="0.25">
      <c r="A13" s="22"/>
      <c r="B13" s="53" t="s">
        <v>5</v>
      </c>
      <c r="C13" s="65">
        <v>6.8</v>
      </c>
      <c r="D13" s="65">
        <v>3.3</v>
      </c>
      <c r="E13" s="65">
        <v>6.3</v>
      </c>
      <c r="F13" s="65">
        <v>7.6</v>
      </c>
      <c r="G13" s="65">
        <v>6.5</v>
      </c>
      <c r="H13" s="65">
        <v>14.7</v>
      </c>
      <c r="I13" s="65">
        <v>16.399999999999999</v>
      </c>
      <c r="J13" s="65">
        <v>19.399999999999999</v>
      </c>
      <c r="K13" s="65">
        <v>15.6</v>
      </c>
      <c r="L13" s="65">
        <v>19.399999999999999</v>
      </c>
      <c r="M13" s="65">
        <v>15.9</v>
      </c>
      <c r="N13" s="65">
        <v>3.2</v>
      </c>
      <c r="O13" s="65">
        <v>2.1</v>
      </c>
      <c r="P13" s="65">
        <v>3.9</v>
      </c>
      <c r="Q13" s="65">
        <v>1.3</v>
      </c>
      <c r="R13" s="65">
        <v>2.1</v>
      </c>
      <c r="S13" s="65">
        <v>-0.4</v>
      </c>
      <c r="T13" s="133">
        <v>0.7</v>
      </c>
      <c r="U13" s="133">
        <v>2.2999999999999998</v>
      </c>
      <c r="V13" s="133">
        <v>2.5</v>
      </c>
      <c r="X13" s="16"/>
      <c r="Y13" s="12"/>
      <c r="Z13" s="12"/>
      <c r="AA13" s="16"/>
      <c r="AB13" s="16"/>
      <c r="AC13" s="12"/>
      <c r="AD13" s="12"/>
      <c r="AE13" s="12"/>
      <c r="AF13" s="12"/>
      <c r="AG13" s="12"/>
    </row>
    <row r="14" spans="1:33" s="129" customFormat="1" x14ac:dyDescent="0.25">
      <c r="A14" s="22"/>
      <c r="B14" s="129" t="s">
        <v>112</v>
      </c>
      <c r="C14" s="130">
        <v>8.7999999999999995E-2</v>
      </c>
      <c r="D14" s="130">
        <v>4.1000000000000002E-2</v>
      </c>
      <c r="E14" s="130">
        <v>7.3999999999999996E-2</v>
      </c>
      <c r="F14" s="130">
        <v>8.1000000000000003E-2</v>
      </c>
      <c r="G14" s="130">
        <v>7.3999999999999996E-2</v>
      </c>
      <c r="H14" s="130">
        <v>0.14099999999999999</v>
      </c>
      <c r="I14" s="130">
        <v>0.13100000000000001</v>
      </c>
      <c r="J14" s="130">
        <v>0.193</v>
      </c>
      <c r="K14" s="130">
        <v>0.16800000000000001</v>
      </c>
      <c r="L14" s="130">
        <v>0.217</v>
      </c>
      <c r="M14" s="130">
        <v>0.157</v>
      </c>
      <c r="N14" s="130">
        <v>0.05</v>
      </c>
      <c r="O14" s="130">
        <v>4.2000000000000003E-2</v>
      </c>
      <c r="P14" s="130">
        <v>8.7999999999999995E-2</v>
      </c>
      <c r="Q14" s="130">
        <v>2.7E-2</v>
      </c>
      <c r="R14" s="130">
        <v>4.2000000000000003E-2</v>
      </c>
      <c r="S14" s="134">
        <v>-8.9999999999999993E-3</v>
      </c>
      <c r="T14" s="134">
        <v>1.2999999999999999E-2</v>
      </c>
      <c r="U14" s="130">
        <v>4.3999999999999997E-2</v>
      </c>
      <c r="V14" s="130">
        <v>4.5999999999999999E-2</v>
      </c>
      <c r="W14" s="54"/>
      <c r="X14" s="16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x14ac:dyDescent="0.25">
      <c r="B15" s="22" t="s">
        <v>7</v>
      </c>
      <c r="C15" s="67">
        <v>-0.4</v>
      </c>
      <c r="D15" s="67" t="s">
        <v>44</v>
      </c>
      <c r="E15" s="67" t="s">
        <v>44</v>
      </c>
      <c r="F15" s="67">
        <v>0</v>
      </c>
      <c r="G15" s="67">
        <v>-17.100000000000001</v>
      </c>
      <c r="H15" s="67" t="s">
        <v>44</v>
      </c>
      <c r="I15" s="67">
        <v>0.1</v>
      </c>
      <c r="J15" s="67" t="s">
        <v>44</v>
      </c>
      <c r="K15" s="12">
        <v>0.1</v>
      </c>
      <c r="L15" s="12">
        <v>0</v>
      </c>
      <c r="M15" s="12">
        <v>0</v>
      </c>
      <c r="N15" s="12">
        <v>0</v>
      </c>
      <c r="O15" s="12">
        <v>0</v>
      </c>
      <c r="P15" s="12">
        <v>0.6</v>
      </c>
      <c r="Q15" s="12">
        <v>-0.1</v>
      </c>
      <c r="R15" s="12">
        <v>0</v>
      </c>
      <c r="S15" s="12">
        <v>0</v>
      </c>
      <c r="T15" s="57">
        <v>-0.1</v>
      </c>
      <c r="U15" s="57">
        <v>0</v>
      </c>
      <c r="V15" s="57"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s="53" customFormat="1" x14ac:dyDescent="0.25">
      <c r="A16" s="22"/>
      <c r="B16" s="53" t="s">
        <v>91</v>
      </c>
      <c r="C16" s="65">
        <v>6.4</v>
      </c>
      <c r="D16" s="65">
        <v>3.3</v>
      </c>
      <c r="E16" s="65">
        <v>6.3</v>
      </c>
      <c r="F16" s="65">
        <v>7.6</v>
      </c>
      <c r="G16" s="65">
        <v>-10.6</v>
      </c>
      <c r="H16" s="65">
        <v>14.7</v>
      </c>
      <c r="I16" s="65">
        <v>16.5</v>
      </c>
      <c r="J16" s="65">
        <v>19.399999999999999</v>
      </c>
      <c r="K16" s="65">
        <v>15.7</v>
      </c>
      <c r="L16" s="65">
        <v>19.399999999999999</v>
      </c>
      <c r="M16" s="65">
        <v>15.9</v>
      </c>
      <c r="N16" s="65">
        <v>3.2</v>
      </c>
      <c r="O16" s="65">
        <v>2.1</v>
      </c>
      <c r="P16" s="65">
        <v>4.5</v>
      </c>
      <c r="Q16" s="65">
        <v>1.2</v>
      </c>
      <c r="R16" s="65">
        <v>2.1</v>
      </c>
      <c r="S16" s="65">
        <v>-0.4</v>
      </c>
      <c r="T16" s="133">
        <v>0.6</v>
      </c>
      <c r="U16" s="133">
        <v>2.2999999999999998</v>
      </c>
      <c r="V16" s="133">
        <v>2.5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2:33" x14ac:dyDescent="0.25">
      <c r="B17" s="22" t="s">
        <v>113</v>
      </c>
      <c r="C17" s="12">
        <v>-1.1000000000000001</v>
      </c>
      <c r="D17" s="12">
        <v>-1.4</v>
      </c>
      <c r="E17" s="12">
        <v>-1.3</v>
      </c>
      <c r="F17" s="12">
        <v>1.3</v>
      </c>
      <c r="G17" s="12">
        <v>-1.1000000000000001</v>
      </c>
      <c r="H17" s="12">
        <v>-1.4</v>
      </c>
      <c r="I17" s="12">
        <v>-0.9</v>
      </c>
      <c r="J17" s="12">
        <v>-1</v>
      </c>
      <c r="K17" s="12">
        <v>-1.4</v>
      </c>
      <c r="L17" s="12">
        <v>-0.9</v>
      </c>
      <c r="M17" s="12">
        <v>-0.9</v>
      </c>
      <c r="N17" s="12">
        <v>-0.9</v>
      </c>
      <c r="O17" s="12">
        <v>-0.9</v>
      </c>
      <c r="P17" s="12">
        <v>-0.9</v>
      </c>
      <c r="Q17" s="12">
        <v>-0.9</v>
      </c>
      <c r="R17" s="12">
        <v>-0.9</v>
      </c>
      <c r="S17" s="12">
        <v>-0.9</v>
      </c>
      <c r="T17" s="57">
        <v>-0.9</v>
      </c>
      <c r="U17" s="57">
        <v>-0.9</v>
      </c>
      <c r="V17" s="57">
        <v>-0.8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2:33" x14ac:dyDescent="0.2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57"/>
      <c r="U18" s="57"/>
      <c r="V18" s="57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2:33" x14ac:dyDescent="0.25"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2:33" ht="15.75" x14ac:dyDescent="0.25">
      <c r="B20" s="53" t="s">
        <v>159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2:33" x14ac:dyDescent="0.25">
      <c r="B21" s="22" t="s">
        <v>108</v>
      </c>
      <c r="C21" s="12">
        <v>99.9</v>
      </c>
      <c r="D21" s="12">
        <v>113.1</v>
      </c>
      <c r="E21" s="12">
        <v>124.8</v>
      </c>
      <c r="F21" s="12">
        <v>120.5</v>
      </c>
      <c r="G21" s="12">
        <v>106.5</v>
      </c>
      <c r="H21" s="12">
        <v>79.8</v>
      </c>
      <c r="I21" s="12">
        <v>85.3</v>
      </c>
      <c r="J21" s="12">
        <v>62.4</v>
      </c>
      <c r="K21" s="12">
        <v>49.7</v>
      </c>
      <c r="L21" s="12">
        <v>46.8</v>
      </c>
      <c r="M21" s="12">
        <v>58.2</v>
      </c>
      <c r="N21" s="12">
        <v>40.700000000000003</v>
      </c>
      <c r="O21" s="12">
        <v>38.6</v>
      </c>
      <c r="P21" s="12">
        <v>36.9</v>
      </c>
      <c r="Q21" s="12">
        <v>39</v>
      </c>
      <c r="R21" s="12">
        <v>32.200000000000003</v>
      </c>
      <c r="S21" s="12">
        <v>31.7</v>
      </c>
      <c r="T21" s="57">
        <v>34.5</v>
      </c>
      <c r="U21" s="57">
        <v>43.2</v>
      </c>
      <c r="V21" s="57">
        <v>32.5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2:33" x14ac:dyDescent="0.25">
      <c r="B22" s="129" t="s">
        <v>109</v>
      </c>
      <c r="C22" s="54">
        <v>0.7</v>
      </c>
      <c r="D22" s="54">
        <v>0.8</v>
      </c>
      <c r="E22" s="54">
        <v>0.5</v>
      </c>
      <c r="F22" s="54">
        <v>0.4</v>
      </c>
      <c r="G22" s="54">
        <v>0.7</v>
      </c>
      <c r="H22" s="54">
        <v>0.8</v>
      </c>
      <c r="I22" s="54">
        <v>1.5</v>
      </c>
      <c r="J22" s="54">
        <v>1</v>
      </c>
      <c r="K22" s="54">
        <v>0.9</v>
      </c>
      <c r="L22" s="54">
        <v>0.5</v>
      </c>
      <c r="M22" s="54">
        <v>0.7</v>
      </c>
      <c r="N22" s="54">
        <v>0.6</v>
      </c>
      <c r="O22" s="54">
        <v>0.7</v>
      </c>
      <c r="P22" s="12">
        <v>1.1000000000000001</v>
      </c>
      <c r="Q22" s="54">
        <v>0.2</v>
      </c>
      <c r="R22" s="54">
        <v>0.4</v>
      </c>
      <c r="S22" s="54">
        <v>0.2</v>
      </c>
      <c r="T22" s="57">
        <v>0.5</v>
      </c>
      <c r="U22" s="57">
        <v>3.1</v>
      </c>
      <c r="V22" s="57">
        <v>0.8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2:33" x14ac:dyDescent="0.25">
      <c r="B23" s="129" t="s">
        <v>110</v>
      </c>
      <c r="C23" s="54">
        <v>99.2</v>
      </c>
      <c r="D23" s="54">
        <v>112.3</v>
      </c>
      <c r="E23" s="54">
        <v>124.3</v>
      </c>
      <c r="F23" s="54">
        <v>120.1</v>
      </c>
      <c r="G23" s="54">
        <v>105.8</v>
      </c>
      <c r="H23" s="54">
        <v>78.900000000000006</v>
      </c>
      <c r="I23" s="54">
        <v>83.8</v>
      </c>
      <c r="J23" s="54">
        <v>61.4</v>
      </c>
      <c r="K23" s="54">
        <v>48.8</v>
      </c>
      <c r="L23" s="54">
        <v>46.3</v>
      </c>
      <c r="M23" s="54">
        <v>57.5</v>
      </c>
      <c r="N23" s="54">
        <v>40.1</v>
      </c>
      <c r="O23" s="54">
        <v>37.799999999999997</v>
      </c>
      <c r="P23" s="54">
        <v>35.799999999999997</v>
      </c>
      <c r="Q23" s="54">
        <v>38.799999999999997</v>
      </c>
      <c r="R23" s="54">
        <v>31.8</v>
      </c>
      <c r="S23" s="54">
        <v>31.5</v>
      </c>
      <c r="T23" s="54">
        <v>34</v>
      </c>
      <c r="U23" s="132">
        <v>40.200000000000003</v>
      </c>
      <c r="V23" s="132">
        <v>31.7</v>
      </c>
      <c r="W23" s="54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2:33" x14ac:dyDescent="0.25">
      <c r="B24" s="22" t="s">
        <v>111</v>
      </c>
      <c r="C24" s="12">
        <v>90</v>
      </c>
      <c r="D24" s="12">
        <v>-103</v>
      </c>
      <c r="E24" s="12">
        <v>-112.2</v>
      </c>
      <c r="F24" s="12">
        <v>-112.6</v>
      </c>
      <c r="G24" s="12">
        <v>-99</v>
      </c>
      <c r="H24" s="12">
        <v>-73.5</v>
      </c>
      <c r="I24" s="12">
        <v>-74.099999999999994</v>
      </c>
      <c r="J24" s="12">
        <v>-56.3</v>
      </c>
      <c r="K24" s="12">
        <v>-45.4</v>
      </c>
      <c r="L24" s="12">
        <v>-41.5</v>
      </c>
      <c r="M24" s="12">
        <v>-51.1</v>
      </c>
      <c r="N24" s="12">
        <v>-35.9</v>
      </c>
      <c r="O24" s="12">
        <v>-31.1</v>
      </c>
      <c r="P24" s="12">
        <v>-31</v>
      </c>
      <c r="Q24" s="12">
        <v>-31.1</v>
      </c>
      <c r="R24" s="12">
        <v>-26.9</v>
      </c>
      <c r="S24" s="12">
        <v>-26.8</v>
      </c>
      <c r="T24" s="12">
        <v>-29.1</v>
      </c>
      <c r="U24" s="57">
        <v>-35.9</v>
      </c>
      <c r="V24" s="57">
        <v>-27.8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2:33" x14ac:dyDescent="0.25">
      <c r="B25" s="53" t="s">
        <v>5</v>
      </c>
      <c r="C25" s="65">
        <v>10</v>
      </c>
      <c r="D25" s="65">
        <v>10.1</v>
      </c>
      <c r="E25" s="65">
        <v>12.6</v>
      </c>
      <c r="F25" s="65">
        <v>8</v>
      </c>
      <c r="G25" s="65">
        <v>7.5</v>
      </c>
      <c r="H25" s="65">
        <v>6.3</v>
      </c>
      <c r="I25" s="65">
        <v>11.2</v>
      </c>
      <c r="J25" s="65">
        <v>6.1</v>
      </c>
      <c r="K25" s="65">
        <v>4.3</v>
      </c>
      <c r="L25" s="65">
        <v>5.4</v>
      </c>
      <c r="M25" s="65">
        <v>7.1</v>
      </c>
      <c r="N25" s="65">
        <v>4.8</v>
      </c>
      <c r="O25" s="65">
        <v>7.5</v>
      </c>
      <c r="P25" s="65">
        <v>5.9</v>
      </c>
      <c r="Q25" s="65">
        <v>7.8</v>
      </c>
      <c r="R25" s="65">
        <v>5.3</v>
      </c>
      <c r="S25" s="65">
        <v>5</v>
      </c>
      <c r="T25" s="133">
        <v>5.4</v>
      </c>
      <c r="U25" s="133">
        <v>7.4</v>
      </c>
      <c r="V25" s="133">
        <v>4.5999999999999996</v>
      </c>
      <c r="X25" s="16"/>
      <c r="Y25" s="12"/>
      <c r="Z25" s="12"/>
      <c r="AA25" s="12"/>
      <c r="AB25" s="16"/>
      <c r="AC25" s="12"/>
      <c r="AD25" s="12"/>
      <c r="AE25" s="12"/>
      <c r="AF25" s="12"/>
      <c r="AG25" s="12"/>
    </row>
    <row r="26" spans="2:33" x14ac:dyDescent="0.25">
      <c r="B26" s="129" t="s">
        <v>112</v>
      </c>
      <c r="C26" s="130">
        <v>0.1</v>
      </c>
      <c r="D26" s="130">
        <v>8.8999999999999996E-2</v>
      </c>
      <c r="E26" s="130">
        <v>0.10100000000000001</v>
      </c>
      <c r="F26" s="130">
        <v>6.6000000000000003E-2</v>
      </c>
      <c r="G26" s="130">
        <v>7.0999999999999994E-2</v>
      </c>
      <c r="H26" s="130">
        <v>7.9000000000000001E-2</v>
      </c>
      <c r="I26" s="130">
        <v>0.13200000000000001</v>
      </c>
      <c r="J26" s="130">
        <v>9.8000000000000004E-2</v>
      </c>
      <c r="K26" s="130">
        <v>8.6999999999999994E-2</v>
      </c>
      <c r="L26" s="130">
        <v>0.115</v>
      </c>
      <c r="M26" s="130">
        <v>0.122</v>
      </c>
      <c r="N26" s="130">
        <v>0.11700000000000001</v>
      </c>
      <c r="O26" s="130">
        <v>0.193</v>
      </c>
      <c r="P26" s="130">
        <v>0.16</v>
      </c>
      <c r="Q26" s="130">
        <v>0.20200000000000001</v>
      </c>
      <c r="R26" s="134">
        <v>0.16200000000000001</v>
      </c>
      <c r="S26" s="130">
        <v>0.157</v>
      </c>
      <c r="T26" s="130">
        <v>0.156</v>
      </c>
      <c r="U26" s="130">
        <v>0.17</v>
      </c>
      <c r="V26" s="130">
        <v>0.14199999999999999</v>
      </c>
      <c r="W26" s="54"/>
      <c r="X26" s="16"/>
      <c r="Y26" s="12"/>
      <c r="Z26" s="12"/>
      <c r="AA26" s="12"/>
      <c r="AB26" s="12"/>
      <c r="AC26" s="12"/>
      <c r="AD26" s="12"/>
      <c r="AE26" s="12"/>
      <c r="AF26" s="12"/>
      <c r="AG26" s="12"/>
    </row>
    <row r="27" spans="2:33" x14ac:dyDescent="0.25">
      <c r="B27" s="22" t="s">
        <v>7</v>
      </c>
      <c r="C27" s="67">
        <v>-1.3</v>
      </c>
      <c r="D27" s="67">
        <v>-1.9</v>
      </c>
      <c r="E27" s="67">
        <v>-0.5</v>
      </c>
      <c r="F27" s="67">
        <v>-1.2</v>
      </c>
      <c r="G27" s="67">
        <v>-4</v>
      </c>
      <c r="H27" s="67">
        <v>-0.8</v>
      </c>
      <c r="I27" s="67">
        <v>7.3</v>
      </c>
      <c r="J27" s="67" t="s">
        <v>44</v>
      </c>
      <c r="K27" s="12">
        <v>0.7</v>
      </c>
      <c r="L27" s="12">
        <v>0.4</v>
      </c>
      <c r="M27" s="12">
        <v>0</v>
      </c>
      <c r="N27" s="12">
        <v>-0.2</v>
      </c>
      <c r="O27" s="12">
        <v>5.8</v>
      </c>
      <c r="P27" s="12">
        <v>-2.4</v>
      </c>
      <c r="Q27" s="12">
        <v>3.6</v>
      </c>
      <c r="R27" s="12">
        <v>-0.8</v>
      </c>
      <c r="S27" s="12">
        <v>-0.2</v>
      </c>
      <c r="T27" s="57">
        <v>-0.2</v>
      </c>
      <c r="U27" s="57">
        <v>-0.1</v>
      </c>
      <c r="V27" s="57">
        <v>-0.8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2:33" x14ac:dyDescent="0.25">
      <c r="B28" s="53" t="s">
        <v>91</v>
      </c>
      <c r="C28" s="65">
        <v>8.6999999999999993</v>
      </c>
      <c r="D28" s="65">
        <v>8.1</v>
      </c>
      <c r="E28" s="65">
        <v>12.1</v>
      </c>
      <c r="F28" s="65">
        <v>6.8</v>
      </c>
      <c r="G28" s="65">
        <v>3.5</v>
      </c>
      <c r="H28" s="65">
        <v>5.5</v>
      </c>
      <c r="I28" s="65">
        <v>18.5</v>
      </c>
      <c r="J28" s="65">
        <v>6.1</v>
      </c>
      <c r="K28" s="65">
        <v>5</v>
      </c>
      <c r="L28" s="65">
        <v>5.8</v>
      </c>
      <c r="M28" s="65">
        <v>7.1</v>
      </c>
      <c r="N28" s="65">
        <v>4.5999999999999996</v>
      </c>
      <c r="O28" s="65">
        <v>13.2</v>
      </c>
      <c r="P28" s="65">
        <v>3.5</v>
      </c>
      <c r="Q28" s="65">
        <v>11.4</v>
      </c>
      <c r="R28" s="65">
        <v>4.5</v>
      </c>
      <c r="S28" s="65">
        <v>4.7</v>
      </c>
      <c r="T28" s="133">
        <v>5.2</v>
      </c>
      <c r="U28" s="133">
        <v>7.2</v>
      </c>
      <c r="V28" s="133">
        <v>3.8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2:33" x14ac:dyDescent="0.25">
      <c r="B29" s="22" t="s">
        <v>113</v>
      </c>
      <c r="C29" s="12">
        <v>-4.5</v>
      </c>
      <c r="D29" s="12">
        <v>-6.9</v>
      </c>
      <c r="E29" s="12">
        <v>-5.7</v>
      </c>
      <c r="F29" s="12">
        <v>-6.8</v>
      </c>
      <c r="G29" s="12">
        <v>-4.3</v>
      </c>
      <c r="H29" s="12">
        <v>-2.6</v>
      </c>
      <c r="I29" s="12">
        <v>-2.2000000000000002</v>
      </c>
      <c r="J29" s="12">
        <v>-2.1</v>
      </c>
      <c r="K29" s="12">
        <v>-2</v>
      </c>
      <c r="L29" s="12">
        <v>-1.9</v>
      </c>
      <c r="M29" s="12">
        <v>-1.9</v>
      </c>
      <c r="N29" s="12">
        <v>-2</v>
      </c>
      <c r="O29" s="12">
        <v>-2.5</v>
      </c>
      <c r="P29" s="12">
        <v>-1.6</v>
      </c>
      <c r="Q29" s="12">
        <v>-1.3</v>
      </c>
      <c r="R29" s="12">
        <v>-2</v>
      </c>
      <c r="S29" s="12">
        <v>-1.5</v>
      </c>
      <c r="T29" s="57">
        <v>-1.2</v>
      </c>
      <c r="U29" s="57">
        <v>-1.2</v>
      </c>
      <c r="V29" s="57">
        <v>-1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2:33" x14ac:dyDescent="0.25">
      <c r="F30" s="148"/>
      <c r="G30" s="148"/>
      <c r="H30" s="148"/>
      <c r="I30" s="148"/>
      <c r="J30" s="148"/>
      <c r="K30" s="148"/>
      <c r="L30" s="148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2:33" x14ac:dyDescent="0.25">
      <c r="B31" s="53" t="s">
        <v>133</v>
      </c>
      <c r="F31" s="148"/>
      <c r="G31" s="148"/>
      <c r="H31" s="148"/>
      <c r="I31" s="148"/>
      <c r="J31" s="148"/>
      <c r="K31" s="148"/>
      <c r="L31" s="148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2:33" x14ac:dyDescent="0.25">
      <c r="B32" s="22" t="s">
        <v>108</v>
      </c>
      <c r="C32" s="12">
        <v>94</v>
      </c>
      <c r="D32" s="12">
        <v>93.6</v>
      </c>
      <c r="E32" s="12">
        <v>99.7</v>
      </c>
      <c r="F32" s="12">
        <v>109.7</v>
      </c>
      <c r="G32" s="12">
        <v>104.4</v>
      </c>
      <c r="H32" s="12">
        <v>103.4</v>
      </c>
      <c r="I32" s="12">
        <v>92.4</v>
      </c>
      <c r="J32" s="12">
        <v>91.7</v>
      </c>
      <c r="K32" s="12">
        <v>88</v>
      </c>
      <c r="L32" s="12">
        <v>79.8</v>
      </c>
      <c r="M32" s="12">
        <v>65.5</v>
      </c>
      <c r="N32" s="12">
        <v>62.3</v>
      </c>
      <c r="O32" s="12">
        <v>54.6</v>
      </c>
      <c r="P32" s="12">
        <v>50.2</v>
      </c>
      <c r="Q32" s="12">
        <v>35.299999999999997</v>
      </c>
      <c r="R32" s="12">
        <v>39.9</v>
      </c>
      <c r="S32" s="12">
        <v>37.299999999999997</v>
      </c>
      <c r="T32" s="57">
        <v>39.5</v>
      </c>
      <c r="U32" s="57">
        <v>40</v>
      </c>
      <c r="V32" s="57">
        <v>40.799999999999997</v>
      </c>
      <c r="X32" s="16"/>
      <c r="Y32" s="12"/>
      <c r="Z32" s="12"/>
      <c r="AA32" s="12"/>
      <c r="AB32" s="16"/>
      <c r="AC32" s="12"/>
      <c r="AD32" s="12"/>
      <c r="AE32" s="12"/>
      <c r="AF32" s="12"/>
      <c r="AG32" s="12"/>
    </row>
    <row r="33" spans="2:33" x14ac:dyDescent="0.25">
      <c r="B33" s="129" t="s">
        <v>109</v>
      </c>
      <c r="C33" s="54">
        <v>0.6</v>
      </c>
      <c r="D33" s="54">
        <v>0.7</v>
      </c>
      <c r="E33" s="54">
        <v>0.7</v>
      </c>
      <c r="F33" s="54">
        <v>1.1000000000000001</v>
      </c>
      <c r="G33" s="54">
        <v>2</v>
      </c>
      <c r="H33" s="54">
        <v>2.2999999999999998</v>
      </c>
      <c r="I33" s="54">
        <v>3</v>
      </c>
      <c r="J33" s="54">
        <v>2.8</v>
      </c>
      <c r="K33" s="54">
        <v>3.8</v>
      </c>
      <c r="L33" s="54">
        <v>1.3</v>
      </c>
      <c r="M33" s="54">
        <v>1.1000000000000001</v>
      </c>
      <c r="N33" s="54">
        <v>0.6</v>
      </c>
      <c r="O33" s="54">
        <v>0.6</v>
      </c>
      <c r="P33" s="12">
        <v>0.6</v>
      </c>
      <c r="Q33" s="54">
        <v>0.7</v>
      </c>
      <c r="R33" s="54">
        <v>0.5</v>
      </c>
      <c r="S33" s="54">
        <v>0.3</v>
      </c>
      <c r="T33" s="57">
        <v>0.6</v>
      </c>
      <c r="U33" s="57">
        <v>0.9</v>
      </c>
      <c r="V33" s="57">
        <v>0.7</v>
      </c>
      <c r="X33" s="16"/>
      <c r="Y33" s="12"/>
      <c r="Z33" s="12"/>
      <c r="AA33" s="12"/>
      <c r="AB33" s="12"/>
      <c r="AC33" s="12"/>
      <c r="AD33" s="12"/>
      <c r="AE33" s="12"/>
      <c r="AF33" s="12"/>
      <c r="AG33" s="12"/>
    </row>
    <row r="34" spans="2:33" x14ac:dyDescent="0.25">
      <c r="B34" s="129" t="s">
        <v>110</v>
      </c>
      <c r="C34" s="54">
        <v>93.5</v>
      </c>
      <c r="D34" s="54">
        <v>93</v>
      </c>
      <c r="E34" s="54">
        <v>99</v>
      </c>
      <c r="F34" s="54">
        <v>108.6</v>
      </c>
      <c r="G34" s="54">
        <v>102.5</v>
      </c>
      <c r="H34" s="54">
        <v>101.1</v>
      </c>
      <c r="I34" s="54">
        <v>89.4</v>
      </c>
      <c r="J34" s="54">
        <v>88.9</v>
      </c>
      <c r="K34" s="54">
        <v>84.1</v>
      </c>
      <c r="L34" s="54">
        <v>78.5</v>
      </c>
      <c r="M34" s="54">
        <v>64.400000000000006</v>
      </c>
      <c r="N34" s="54">
        <v>61.7</v>
      </c>
      <c r="O34" s="54">
        <v>54</v>
      </c>
      <c r="P34" s="54">
        <v>49.6</v>
      </c>
      <c r="Q34" s="54">
        <v>34.6</v>
      </c>
      <c r="R34" s="54">
        <v>39.4</v>
      </c>
      <c r="S34" s="54">
        <v>37</v>
      </c>
      <c r="T34" s="54">
        <v>38.9</v>
      </c>
      <c r="U34" s="54">
        <v>39.1</v>
      </c>
      <c r="V34" s="132">
        <v>40.200000000000003</v>
      </c>
      <c r="W34" s="54"/>
      <c r="X34" s="16"/>
      <c r="Y34" s="12"/>
      <c r="Z34" s="12"/>
      <c r="AA34" s="12"/>
      <c r="AB34" s="12"/>
      <c r="AC34" s="12"/>
      <c r="AD34" s="12"/>
      <c r="AE34" s="12"/>
      <c r="AF34" s="12"/>
      <c r="AG34" s="12"/>
    </row>
    <row r="35" spans="2:33" x14ac:dyDescent="0.25">
      <c r="B35" s="22" t="s">
        <v>111</v>
      </c>
      <c r="C35" s="12">
        <v>-82.5</v>
      </c>
      <c r="D35" s="12">
        <v>-81.3</v>
      </c>
      <c r="E35" s="12">
        <v>-85</v>
      </c>
      <c r="F35" s="12">
        <v>-96.3</v>
      </c>
      <c r="G35" s="12">
        <v>-91.1</v>
      </c>
      <c r="H35" s="12">
        <v>-89.5</v>
      </c>
      <c r="I35" s="12">
        <v>-80.400000000000006</v>
      </c>
      <c r="J35" s="12">
        <v>-82.6</v>
      </c>
      <c r="K35" s="12">
        <v>-78.7</v>
      </c>
      <c r="L35" s="12">
        <v>-68.3</v>
      </c>
      <c r="M35" s="12">
        <v>-56.4</v>
      </c>
      <c r="N35" s="12">
        <v>-51.9</v>
      </c>
      <c r="O35" s="12">
        <v>-45.9</v>
      </c>
      <c r="P35" s="12">
        <v>-40.9</v>
      </c>
      <c r="Q35" s="12">
        <v>-27.8</v>
      </c>
      <c r="R35" s="12">
        <v>-31.3</v>
      </c>
      <c r="S35" s="12">
        <v>-30.6</v>
      </c>
      <c r="T35" s="12">
        <v>-31.8</v>
      </c>
      <c r="U35" s="12">
        <v>-32.5</v>
      </c>
      <c r="V35" s="57">
        <v>-33.9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2:33" x14ac:dyDescent="0.25">
      <c r="B36" s="53" t="s">
        <v>5</v>
      </c>
      <c r="C36" s="65">
        <v>11.5</v>
      </c>
      <c r="D36" s="65">
        <v>12.4</v>
      </c>
      <c r="E36" s="65">
        <v>14.8</v>
      </c>
      <c r="F36" s="65">
        <v>13.4</v>
      </c>
      <c r="G36" s="65">
        <v>13.3</v>
      </c>
      <c r="H36" s="65">
        <v>13.9</v>
      </c>
      <c r="I36" s="65">
        <v>12.1</v>
      </c>
      <c r="J36" s="65">
        <v>9.1</v>
      </c>
      <c r="K36" s="65">
        <v>9.3000000000000007</v>
      </c>
      <c r="L36" s="65">
        <v>11.5</v>
      </c>
      <c r="M36" s="65">
        <v>9.1</v>
      </c>
      <c r="N36" s="65">
        <v>10.4</v>
      </c>
      <c r="O36" s="65">
        <v>8.6999999999999993</v>
      </c>
      <c r="P36" s="65">
        <v>9.3000000000000007</v>
      </c>
      <c r="Q36" s="65">
        <v>7.5</v>
      </c>
      <c r="R36" s="65">
        <v>8.6</v>
      </c>
      <c r="S36" s="65">
        <v>6.7</v>
      </c>
      <c r="T36" s="133">
        <v>7.7</v>
      </c>
      <c r="U36" s="133">
        <v>7.5</v>
      </c>
      <c r="V36" s="133">
        <v>6.9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2:33" x14ac:dyDescent="0.25">
      <c r="B37" s="129" t="s">
        <v>112</v>
      </c>
      <c r="C37" s="130">
        <v>0.122</v>
      </c>
      <c r="D37" s="130">
        <v>0.13200000000000001</v>
      </c>
      <c r="E37" s="130">
        <v>0.14799999999999999</v>
      </c>
      <c r="F37" s="130">
        <v>0.122</v>
      </c>
      <c r="G37" s="130">
        <v>0.127</v>
      </c>
      <c r="H37" s="130">
        <v>0.13400000000000001</v>
      </c>
      <c r="I37" s="130">
        <v>0.13100000000000001</v>
      </c>
      <c r="J37" s="130">
        <v>9.9000000000000005E-2</v>
      </c>
      <c r="K37" s="130">
        <v>0.105</v>
      </c>
      <c r="L37" s="130">
        <v>0.14399999999999999</v>
      </c>
      <c r="M37" s="130">
        <v>0.13900000000000001</v>
      </c>
      <c r="N37" s="130">
        <v>0.16700000000000001</v>
      </c>
      <c r="O37" s="130">
        <v>0.16</v>
      </c>
      <c r="P37" s="130">
        <v>0.185</v>
      </c>
      <c r="Q37" s="130">
        <v>0.21299999999999999</v>
      </c>
      <c r="R37" s="130">
        <v>0.216</v>
      </c>
      <c r="S37" s="130">
        <v>0.18</v>
      </c>
      <c r="T37" s="130">
        <v>0.19500000000000001</v>
      </c>
      <c r="U37" s="130">
        <v>0.189</v>
      </c>
      <c r="V37" s="130">
        <v>0.16900000000000001</v>
      </c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</row>
    <row r="38" spans="2:33" x14ac:dyDescent="0.25">
      <c r="B38" s="22" t="s">
        <v>7</v>
      </c>
      <c r="C38" s="12">
        <v>-0.6</v>
      </c>
      <c r="D38" s="12">
        <v>-0.6</v>
      </c>
      <c r="E38" s="12">
        <v>-0.1</v>
      </c>
      <c r="F38" s="12">
        <v>-0.1</v>
      </c>
      <c r="G38" s="12">
        <v>3</v>
      </c>
      <c r="H38" s="12">
        <v>0</v>
      </c>
      <c r="I38" s="12">
        <v>2</v>
      </c>
      <c r="J38" s="12">
        <v>0</v>
      </c>
      <c r="K38" s="12">
        <v>-0.7</v>
      </c>
      <c r="L38" s="12">
        <v>0.5</v>
      </c>
      <c r="M38" s="12">
        <v>-0.1</v>
      </c>
      <c r="N38" s="12">
        <v>0</v>
      </c>
      <c r="O38" s="12">
        <v>-1.2</v>
      </c>
      <c r="P38" s="12">
        <v>3.5</v>
      </c>
      <c r="Q38" s="12">
        <v>0</v>
      </c>
      <c r="R38" s="12">
        <v>-0.1</v>
      </c>
      <c r="S38" s="12">
        <v>0</v>
      </c>
      <c r="T38" s="57">
        <v>0</v>
      </c>
      <c r="U38" s="57">
        <v>0</v>
      </c>
      <c r="V38" s="57">
        <v>-0.4</v>
      </c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</row>
    <row r="39" spans="2:33" x14ac:dyDescent="0.25">
      <c r="B39" s="53" t="s">
        <v>91</v>
      </c>
      <c r="C39" s="65">
        <v>10.9</v>
      </c>
      <c r="D39" s="65">
        <v>11.8</v>
      </c>
      <c r="E39" s="65">
        <v>14.7</v>
      </c>
      <c r="F39" s="65">
        <v>13.3</v>
      </c>
      <c r="G39" s="65">
        <v>16.3</v>
      </c>
      <c r="H39" s="65">
        <v>13.9</v>
      </c>
      <c r="I39" s="65">
        <v>14</v>
      </c>
      <c r="J39" s="65">
        <v>9.1</v>
      </c>
      <c r="K39" s="65">
        <v>8.6</v>
      </c>
      <c r="L39" s="65">
        <v>12</v>
      </c>
      <c r="M39" s="65">
        <v>9</v>
      </c>
      <c r="N39" s="65">
        <v>10.4</v>
      </c>
      <c r="O39" s="65">
        <v>7.5</v>
      </c>
      <c r="P39" s="65">
        <v>12.7</v>
      </c>
      <c r="Q39" s="65">
        <v>7.5</v>
      </c>
      <c r="R39" s="65">
        <v>8.5</v>
      </c>
      <c r="S39" s="65">
        <v>6.7</v>
      </c>
      <c r="T39" s="133">
        <v>7.7</v>
      </c>
      <c r="U39" s="133">
        <v>7.5</v>
      </c>
      <c r="V39" s="133">
        <v>6.5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2:33" x14ac:dyDescent="0.25">
      <c r="B40" s="22" t="s">
        <v>113</v>
      </c>
      <c r="C40" s="12">
        <v>-5.7</v>
      </c>
      <c r="D40" s="12">
        <v>-6.2</v>
      </c>
      <c r="E40" s="12">
        <v>-5.5</v>
      </c>
      <c r="F40" s="12">
        <v>-5.6</v>
      </c>
      <c r="G40" s="12">
        <v>-5.4</v>
      </c>
      <c r="H40" s="12">
        <v>-5</v>
      </c>
      <c r="I40" s="12">
        <v>-4.8</v>
      </c>
      <c r="J40" s="12">
        <v>-4.4000000000000004</v>
      </c>
      <c r="K40" s="12">
        <v>-5</v>
      </c>
      <c r="L40" s="12">
        <v>-4.3</v>
      </c>
      <c r="M40" s="12">
        <v>-3.7</v>
      </c>
      <c r="N40" s="12">
        <v>-3.6</v>
      </c>
      <c r="O40" s="12">
        <v>-3.5</v>
      </c>
      <c r="P40" s="12">
        <v>-3.2</v>
      </c>
      <c r="Q40" s="12">
        <v>-2.9</v>
      </c>
      <c r="R40" s="12">
        <v>-2.7</v>
      </c>
      <c r="S40" s="12">
        <v>-2.8</v>
      </c>
      <c r="T40" s="57">
        <v>-2.8</v>
      </c>
      <c r="U40" s="57">
        <v>-2.9</v>
      </c>
      <c r="V40" s="57">
        <v>-2.9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2:33" x14ac:dyDescent="0.25"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2:33" x14ac:dyDescent="0.25">
      <c r="B42" s="53" t="s">
        <v>114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2:33" x14ac:dyDescent="0.25">
      <c r="B43" s="22" t="s">
        <v>108</v>
      </c>
      <c r="C43" s="12">
        <v>12.1</v>
      </c>
      <c r="D43" s="12">
        <v>13.6</v>
      </c>
      <c r="E43" s="12">
        <v>16.5</v>
      </c>
      <c r="F43" s="12">
        <v>15.5</v>
      </c>
      <c r="G43" s="12">
        <v>15.2</v>
      </c>
      <c r="H43" s="12">
        <v>18.3</v>
      </c>
      <c r="I43" s="12">
        <v>18.2</v>
      </c>
      <c r="J43" s="12">
        <v>11.4</v>
      </c>
      <c r="K43" s="12">
        <v>8.6999999999999993</v>
      </c>
      <c r="L43" s="12">
        <v>5.9</v>
      </c>
      <c r="M43" s="12">
        <v>6.7</v>
      </c>
      <c r="N43" s="12">
        <v>2.7</v>
      </c>
      <c r="O43" s="12">
        <v>2.2000000000000002</v>
      </c>
      <c r="P43" s="12">
        <v>1.6</v>
      </c>
      <c r="Q43" s="12">
        <v>1.4</v>
      </c>
      <c r="R43" s="12">
        <v>1.1000000000000001</v>
      </c>
      <c r="S43" s="12">
        <v>0.8</v>
      </c>
      <c r="T43" s="12">
        <v>0.9</v>
      </c>
      <c r="U43" s="57">
        <v>0.8</v>
      </c>
      <c r="V43" s="57">
        <v>0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2:33" x14ac:dyDescent="0.25">
      <c r="B44" s="129" t="s">
        <v>109</v>
      </c>
      <c r="C44" s="54">
        <v>2.9</v>
      </c>
      <c r="D44" s="54">
        <v>2.8</v>
      </c>
      <c r="E44" s="54">
        <v>3.1</v>
      </c>
      <c r="F44" s="54">
        <v>3</v>
      </c>
      <c r="G44" s="54">
        <v>0.6</v>
      </c>
      <c r="H44" s="54">
        <v>0</v>
      </c>
      <c r="I44" s="54">
        <v>0</v>
      </c>
      <c r="J44" s="54">
        <v>0.2</v>
      </c>
      <c r="K44" s="54">
        <v>0.3</v>
      </c>
      <c r="L44" s="54">
        <v>0.2</v>
      </c>
      <c r="M44" s="54">
        <v>0</v>
      </c>
      <c r="N44" s="54">
        <v>0.1</v>
      </c>
      <c r="O44" s="54">
        <v>0.2</v>
      </c>
      <c r="P44" s="12">
        <v>0</v>
      </c>
      <c r="Q44" s="54">
        <v>0</v>
      </c>
      <c r="R44" s="54">
        <v>0</v>
      </c>
      <c r="S44" s="54">
        <v>0</v>
      </c>
      <c r="T44" s="54">
        <v>0.1</v>
      </c>
      <c r="U44" s="57">
        <v>0</v>
      </c>
      <c r="V44" s="57">
        <v>0</v>
      </c>
      <c r="X44" s="16"/>
      <c r="Y44" s="12"/>
      <c r="Z44" s="12"/>
      <c r="AA44" s="12"/>
      <c r="AB44" s="16"/>
      <c r="AC44" s="12"/>
      <c r="AD44" s="12"/>
      <c r="AE44" s="12"/>
      <c r="AF44" s="12"/>
      <c r="AG44" s="12"/>
    </row>
    <row r="45" spans="2:33" x14ac:dyDescent="0.25">
      <c r="B45" s="129" t="s">
        <v>110</v>
      </c>
      <c r="C45" s="54">
        <v>9.3000000000000007</v>
      </c>
      <c r="D45" s="54">
        <v>10.8</v>
      </c>
      <c r="E45" s="54">
        <v>13.4</v>
      </c>
      <c r="F45" s="54">
        <v>12.5</v>
      </c>
      <c r="G45" s="54">
        <v>14.6</v>
      </c>
      <c r="H45" s="54">
        <v>18.3</v>
      </c>
      <c r="I45" s="54">
        <v>18.2</v>
      </c>
      <c r="J45" s="54">
        <v>11.3</v>
      </c>
      <c r="K45" s="54">
        <v>8.4</v>
      </c>
      <c r="L45" s="54">
        <v>5.7</v>
      </c>
      <c r="M45" s="54">
        <v>6.7</v>
      </c>
      <c r="N45" s="54">
        <v>2.7</v>
      </c>
      <c r="O45" s="54">
        <v>2</v>
      </c>
      <c r="P45" s="54">
        <v>1.6</v>
      </c>
      <c r="Q45" s="54">
        <v>1.4</v>
      </c>
      <c r="R45" s="54">
        <v>1.1000000000000001</v>
      </c>
      <c r="S45" s="54">
        <v>0.8</v>
      </c>
      <c r="T45" s="54">
        <v>0.8</v>
      </c>
      <c r="U45" s="132">
        <v>0.8</v>
      </c>
      <c r="V45" s="132">
        <v>0</v>
      </c>
      <c r="W45" s="54"/>
      <c r="X45" s="16"/>
      <c r="Y45" s="12"/>
      <c r="Z45" s="12"/>
      <c r="AA45" s="12"/>
      <c r="AB45" s="12"/>
      <c r="AC45" s="12"/>
      <c r="AD45" s="12"/>
      <c r="AE45" s="12"/>
      <c r="AF45" s="12"/>
      <c r="AG45" s="12"/>
    </row>
    <row r="46" spans="2:33" x14ac:dyDescent="0.25">
      <c r="B46" s="22" t="s">
        <v>111</v>
      </c>
      <c r="C46" s="12">
        <v>-14.1</v>
      </c>
      <c r="D46" s="12">
        <v>-14.3</v>
      </c>
      <c r="E46" s="12">
        <v>-17.5</v>
      </c>
      <c r="F46" s="12">
        <v>-15</v>
      </c>
      <c r="G46" s="12">
        <v>-16.600000000000001</v>
      </c>
      <c r="H46" s="12">
        <v>-17.399999999999999</v>
      </c>
      <c r="I46" s="12">
        <v>-16.3</v>
      </c>
      <c r="J46" s="12">
        <v>-10.3</v>
      </c>
      <c r="K46" s="12">
        <v>-8.6999999999999993</v>
      </c>
      <c r="L46" s="12">
        <v>-6.1</v>
      </c>
      <c r="M46" s="12">
        <v>-5.9</v>
      </c>
      <c r="N46" s="12">
        <v>-2.8</v>
      </c>
      <c r="O46" s="12">
        <v>-2.8</v>
      </c>
      <c r="P46" s="12">
        <v>-1.8</v>
      </c>
      <c r="Q46" s="12">
        <v>-1.6</v>
      </c>
      <c r="R46" s="12">
        <v>-1.4</v>
      </c>
      <c r="S46" s="12">
        <v>-1.2</v>
      </c>
      <c r="T46" s="12">
        <v>-1</v>
      </c>
      <c r="U46" s="57">
        <v>-1</v>
      </c>
      <c r="V46" s="57">
        <v>-0.2</v>
      </c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2:33" x14ac:dyDescent="0.25">
      <c r="B47" s="53" t="s">
        <v>5</v>
      </c>
      <c r="C47" s="65">
        <v>-2</v>
      </c>
      <c r="D47" s="65">
        <v>-0.7</v>
      </c>
      <c r="E47" s="65">
        <v>-1</v>
      </c>
      <c r="F47" s="65">
        <v>0.5</v>
      </c>
      <c r="G47" s="65">
        <v>-1.4</v>
      </c>
      <c r="H47" s="65">
        <v>0.9</v>
      </c>
      <c r="I47" s="65">
        <v>1.9</v>
      </c>
      <c r="J47" s="65">
        <v>1.1000000000000001</v>
      </c>
      <c r="K47" s="65">
        <v>-0.1</v>
      </c>
      <c r="L47" s="65">
        <v>-0.1</v>
      </c>
      <c r="M47" s="65">
        <v>0.8</v>
      </c>
      <c r="N47" s="65">
        <v>0</v>
      </c>
      <c r="O47" s="65">
        <v>-0.6</v>
      </c>
      <c r="P47" s="65">
        <v>-0.3</v>
      </c>
      <c r="Q47" s="65">
        <v>-0.2</v>
      </c>
      <c r="R47" s="65">
        <v>-0.3</v>
      </c>
      <c r="S47" s="65">
        <v>-0.3</v>
      </c>
      <c r="T47" s="65">
        <v>-0.1</v>
      </c>
      <c r="U47" s="133">
        <v>-0.2</v>
      </c>
      <c r="V47" s="133">
        <v>-0.2</v>
      </c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2:33" x14ac:dyDescent="0.25">
      <c r="B48" s="129" t="s">
        <v>112</v>
      </c>
      <c r="C48" s="130">
        <v>-0.16200000000000001</v>
      </c>
      <c r="D48" s="130">
        <v>-5.3999999999999999E-2</v>
      </c>
      <c r="E48" s="130">
        <v>5.8000000000000003E-2</v>
      </c>
      <c r="F48" s="130">
        <v>3.1E-2</v>
      </c>
      <c r="G48" s="130">
        <v>9.0999999999999998E-2</v>
      </c>
      <c r="H48" s="130">
        <v>4.8000000000000001E-2</v>
      </c>
      <c r="I48" s="130">
        <v>0.105</v>
      </c>
      <c r="J48" s="130">
        <v>9.5000000000000001E-2</v>
      </c>
      <c r="K48" s="130">
        <v>-0.01</v>
      </c>
      <c r="L48" s="130">
        <v>-2.3E-2</v>
      </c>
      <c r="M48" s="130">
        <v>0.125</v>
      </c>
      <c r="N48" s="134">
        <v>-8.0000000000000002E-3</v>
      </c>
      <c r="O48" s="134">
        <v>-0.251</v>
      </c>
      <c r="P48" s="134">
        <v>-0.161</v>
      </c>
      <c r="Q48" s="134">
        <v>-0.12</v>
      </c>
      <c r="R48" s="134">
        <v>-0.22800000000000001</v>
      </c>
      <c r="S48" s="134">
        <v>-0.41399999999999998</v>
      </c>
      <c r="T48" s="134">
        <v>-0.159</v>
      </c>
      <c r="U48" s="134">
        <v>-0.30599999999999999</v>
      </c>
      <c r="V48" s="172" t="s">
        <v>120</v>
      </c>
      <c r="W48" s="54"/>
      <c r="Y48" s="134"/>
      <c r="Z48" s="134"/>
      <c r="AA48" s="134"/>
      <c r="AB48" s="134"/>
      <c r="AC48" s="134"/>
      <c r="AD48" s="134"/>
      <c r="AE48" s="134"/>
      <c r="AF48" s="134"/>
      <c r="AG48" s="134"/>
    </row>
    <row r="49" spans="2:33" x14ac:dyDescent="0.25">
      <c r="B49" s="22" t="s">
        <v>7</v>
      </c>
      <c r="C49" s="12">
        <v>-0.2</v>
      </c>
      <c r="D49" s="12">
        <v>0</v>
      </c>
      <c r="E49" s="12">
        <v>0</v>
      </c>
      <c r="F49" s="12">
        <v>0</v>
      </c>
      <c r="G49" s="12">
        <v>1.1000000000000001</v>
      </c>
      <c r="H49" s="12">
        <v>-0.2</v>
      </c>
      <c r="I49" s="12">
        <v>-0.7</v>
      </c>
      <c r="J49" s="12">
        <v>-0.1</v>
      </c>
      <c r="K49" s="12">
        <v>-0.2</v>
      </c>
      <c r="L49" s="12">
        <v>-0.1</v>
      </c>
      <c r="M49" s="12">
        <v>-0.1</v>
      </c>
      <c r="N49" s="12">
        <v>0</v>
      </c>
      <c r="O49" s="12">
        <v>0</v>
      </c>
      <c r="P49" s="12">
        <v>0</v>
      </c>
      <c r="Q49" s="12">
        <v>0</v>
      </c>
      <c r="R49" s="12">
        <v>-0.1</v>
      </c>
      <c r="S49" s="12">
        <v>-0.1</v>
      </c>
      <c r="T49" s="12">
        <v>0</v>
      </c>
      <c r="U49" s="57">
        <v>0</v>
      </c>
      <c r="V49" s="57">
        <v>-0.1</v>
      </c>
      <c r="X49" s="130"/>
      <c r="Y49" s="134"/>
      <c r="Z49" s="134"/>
      <c r="AA49" s="134"/>
      <c r="AB49" s="134"/>
      <c r="AC49" s="134"/>
      <c r="AD49" s="134"/>
      <c r="AE49" s="134"/>
      <c r="AF49" s="134"/>
      <c r="AG49" s="12"/>
    </row>
    <row r="50" spans="2:33" x14ac:dyDescent="0.25">
      <c r="B50" s="53" t="s">
        <v>91</v>
      </c>
      <c r="C50" s="65">
        <v>-2.1</v>
      </c>
      <c r="D50" s="65">
        <v>-0.7</v>
      </c>
      <c r="E50" s="65">
        <v>-1</v>
      </c>
      <c r="F50" s="65">
        <v>0.5</v>
      </c>
      <c r="G50" s="65">
        <v>-0.3</v>
      </c>
      <c r="H50" s="65">
        <v>0.6</v>
      </c>
      <c r="I50" s="65">
        <v>1.2</v>
      </c>
      <c r="J50" s="65">
        <v>1</v>
      </c>
      <c r="K50" s="65">
        <v>-0.2</v>
      </c>
      <c r="L50" s="65">
        <v>-0.2</v>
      </c>
      <c r="M50" s="65">
        <v>0.8</v>
      </c>
      <c r="N50" s="65">
        <v>0</v>
      </c>
      <c r="O50" s="65">
        <v>-0.6</v>
      </c>
      <c r="P50" s="65">
        <v>-0.3</v>
      </c>
      <c r="Q50" s="65">
        <v>-0.2</v>
      </c>
      <c r="R50" s="65">
        <v>-0.3</v>
      </c>
      <c r="S50" s="65">
        <v>-0.4</v>
      </c>
      <c r="T50" s="65">
        <v>-0.1</v>
      </c>
      <c r="U50" s="133">
        <v>-0.3</v>
      </c>
      <c r="V50" s="133">
        <v>-0.3</v>
      </c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2:33" x14ac:dyDescent="0.25">
      <c r="B51" s="22" t="s">
        <v>113</v>
      </c>
      <c r="C51" s="12">
        <v>-1</v>
      </c>
      <c r="D51" s="12">
        <v>-0.6</v>
      </c>
      <c r="E51" s="12">
        <v>-0.6</v>
      </c>
      <c r="F51" s="12">
        <v>-0.6</v>
      </c>
      <c r="G51" s="12">
        <v>-0.5</v>
      </c>
      <c r="H51" s="12">
        <v>-0.5</v>
      </c>
      <c r="I51" s="12">
        <v>-0.4</v>
      </c>
      <c r="J51" s="12">
        <v>-0.4</v>
      </c>
      <c r="K51" s="12">
        <v>-0.3</v>
      </c>
      <c r="L51" s="12">
        <v>-0.3</v>
      </c>
      <c r="M51" s="12">
        <v>-0.2</v>
      </c>
      <c r="N51" s="12">
        <v>-0.2</v>
      </c>
      <c r="O51" s="12">
        <v>-0.2</v>
      </c>
      <c r="P51" s="12">
        <v>-0.1</v>
      </c>
      <c r="Q51" s="12">
        <v>-0.1</v>
      </c>
      <c r="R51" s="12">
        <v>0</v>
      </c>
      <c r="S51" s="12">
        <v>0</v>
      </c>
      <c r="T51" s="12">
        <v>0</v>
      </c>
      <c r="U51" s="57">
        <v>0</v>
      </c>
      <c r="V51" s="57">
        <v>0</v>
      </c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2:33" x14ac:dyDescent="0.25"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</sheetData>
  <phoneticPr fontId="37" type="noConversion"/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G52"/>
  <sheetViews>
    <sheetView showGridLines="0" workbookViewId="0">
      <selection activeCell="B1" sqref="B1"/>
    </sheetView>
  </sheetViews>
  <sheetFormatPr defaultColWidth="8.5703125" defaultRowHeight="15" x14ac:dyDescent="0.25"/>
  <cols>
    <col min="1" max="1" width="17.5703125" style="22" customWidth="1"/>
    <col min="2" max="2" width="59.42578125" style="22" customWidth="1"/>
    <col min="3" max="3" width="8.5703125" style="22"/>
    <col min="4" max="15" width="8.5703125" style="10"/>
    <col min="16" max="16" width="8.5703125" style="12"/>
    <col min="17" max="17" width="8.5703125" style="10"/>
    <col min="18" max="18" width="8.5703125" style="22"/>
    <col min="19" max="19" width="8.5703125" style="10"/>
    <col min="20" max="20" width="9.5703125" style="22" bestFit="1" customWidth="1"/>
    <col min="21" max="16384" width="8.5703125" style="22"/>
  </cols>
  <sheetData>
    <row r="1" spans="1:33" ht="45" customHeight="1" x14ac:dyDescent="0.25"/>
    <row r="2" spans="1:33" s="41" customFormat="1" ht="21" x14ac:dyDescent="0.35">
      <c r="B2" s="41" t="s">
        <v>96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135"/>
      <c r="Q2" s="29"/>
      <c r="S2" s="29"/>
    </row>
    <row r="5" spans="1:33" x14ac:dyDescent="0.25">
      <c r="B5" s="4" t="s">
        <v>76</v>
      </c>
    </row>
    <row r="6" spans="1:33" x14ac:dyDescent="0.25">
      <c r="B6" s="127" t="s">
        <v>10</v>
      </c>
      <c r="C6" s="39" t="s">
        <v>165</v>
      </c>
      <c r="D6" s="39" t="s">
        <v>163</v>
      </c>
      <c r="E6" s="39" t="s">
        <v>160</v>
      </c>
      <c r="F6" s="39" t="s">
        <v>158</v>
      </c>
      <c r="G6" s="39" t="s">
        <v>156</v>
      </c>
      <c r="H6" s="39" t="s">
        <v>155</v>
      </c>
      <c r="I6" s="39" t="s">
        <v>154</v>
      </c>
      <c r="J6" s="39" t="s">
        <v>153</v>
      </c>
      <c r="K6" s="39" t="s">
        <v>152</v>
      </c>
      <c r="L6" s="39" t="s">
        <v>121</v>
      </c>
      <c r="M6" s="39" t="s">
        <v>97</v>
      </c>
      <c r="N6" s="39" t="s">
        <v>98</v>
      </c>
      <c r="O6" s="39" t="s">
        <v>99</v>
      </c>
      <c r="P6" s="136" t="s">
        <v>100</v>
      </c>
      <c r="Q6" s="39" t="s">
        <v>101</v>
      </c>
      <c r="R6" s="39" t="s">
        <v>102</v>
      </c>
      <c r="S6" s="39" t="s">
        <v>103</v>
      </c>
      <c r="T6" s="39" t="s">
        <v>104</v>
      </c>
      <c r="U6" s="39" t="s">
        <v>105</v>
      </c>
      <c r="V6" s="39" t="s">
        <v>106</v>
      </c>
    </row>
    <row r="8" spans="1:33" ht="15.75" x14ac:dyDescent="0.25">
      <c r="B8" s="53" t="s">
        <v>107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137"/>
      <c r="Q8" s="51"/>
      <c r="S8" s="51"/>
      <c r="AA8" s="53"/>
    </row>
    <row r="9" spans="1:33" x14ac:dyDescent="0.25">
      <c r="B9" s="22" t="s">
        <v>108</v>
      </c>
      <c r="C9" s="12">
        <v>338.1</v>
      </c>
      <c r="D9" s="12">
        <v>260.8</v>
      </c>
      <c r="E9" s="12">
        <v>179</v>
      </c>
      <c r="F9" s="12">
        <v>93.5</v>
      </c>
      <c r="G9" s="12">
        <v>418</v>
      </c>
      <c r="H9" s="12">
        <v>330.4</v>
      </c>
      <c r="I9" s="12">
        <v>225.9</v>
      </c>
      <c r="J9" s="12">
        <v>100.4</v>
      </c>
      <c r="K9" s="12">
        <v>347.9</v>
      </c>
      <c r="L9" s="12">
        <v>255</v>
      </c>
      <c r="M9" s="12">
        <v>165.6</v>
      </c>
      <c r="N9" s="12">
        <v>64.2</v>
      </c>
      <c r="O9" s="12">
        <v>191.2</v>
      </c>
      <c r="P9" s="12">
        <v>140.80000000000001</v>
      </c>
      <c r="Q9" s="12">
        <v>96.1</v>
      </c>
      <c r="R9" s="12">
        <v>49.8</v>
      </c>
      <c r="S9" s="12">
        <v>206.7</v>
      </c>
      <c r="T9" s="57">
        <v>159.6</v>
      </c>
      <c r="U9" s="57">
        <v>106.9</v>
      </c>
      <c r="V9" s="57">
        <v>54.7</v>
      </c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s="129" customFormat="1" x14ac:dyDescent="0.25">
      <c r="A10" s="22"/>
      <c r="B10" s="129" t="s">
        <v>109</v>
      </c>
      <c r="C10" s="12">
        <v>129</v>
      </c>
      <c r="D10" s="54">
        <v>102.3</v>
      </c>
      <c r="E10" s="54">
        <v>71</v>
      </c>
      <c r="F10" s="54">
        <v>38.4</v>
      </c>
      <c r="G10" s="12">
        <v>142</v>
      </c>
      <c r="H10" s="12">
        <v>107.2</v>
      </c>
      <c r="I10" s="12">
        <v>71.8</v>
      </c>
      <c r="J10" s="12">
        <v>31.9</v>
      </c>
      <c r="K10" s="12">
        <v>104.6</v>
      </c>
      <c r="L10" s="54">
        <v>78.599999999999994</v>
      </c>
      <c r="M10" s="54">
        <v>51.5</v>
      </c>
      <c r="N10" s="54">
        <v>19.8</v>
      </c>
      <c r="O10" s="54">
        <v>56.5</v>
      </c>
      <c r="P10" s="54">
        <v>42.5</v>
      </c>
      <c r="Q10" s="54">
        <v>33</v>
      </c>
      <c r="R10" s="54">
        <v>17</v>
      </c>
      <c r="S10" s="54">
        <v>71.599999999999994</v>
      </c>
      <c r="T10" s="132">
        <v>59.1</v>
      </c>
      <c r="U10" s="132">
        <v>40.1</v>
      </c>
      <c r="V10" s="132">
        <v>23.2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s="129" customFormat="1" x14ac:dyDescent="0.25">
      <c r="A11" s="22"/>
      <c r="B11" s="129" t="s">
        <v>110</v>
      </c>
      <c r="C11" s="54">
        <v>209.1</v>
      </c>
      <c r="D11" s="54">
        <v>158.4</v>
      </c>
      <c r="E11" s="54">
        <v>108</v>
      </c>
      <c r="F11" s="54">
        <v>55.1</v>
      </c>
      <c r="G11" s="54">
        <v>276</v>
      </c>
      <c r="H11" s="54">
        <v>223.1</v>
      </c>
      <c r="I11" s="54">
        <v>154</v>
      </c>
      <c r="J11" s="54">
        <v>68.5</v>
      </c>
      <c r="K11" s="54">
        <v>243.3</v>
      </c>
      <c r="L11" s="54">
        <v>176.5</v>
      </c>
      <c r="M11" s="54">
        <v>114</v>
      </c>
      <c r="N11" s="54">
        <v>44.4</v>
      </c>
      <c r="O11" s="54">
        <v>134.69999999999999</v>
      </c>
      <c r="P11" s="54">
        <v>98.3</v>
      </c>
      <c r="Q11" s="54">
        <v>63.1</v>
      </c>
      <c r="R11" s="54">
        <v>32.799999999999997</v>
      </c>
      <c r="S11" s="54">
        <v>135.1</v>
      </c>
      <c r="T11" s="132">
        <v>100.4</v>
      </c>
      <c r="U11" s="132">
        <v>66.8</v>
      </c>
      <c r="V11" s="132">
        <v>31.5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x14ac:dyDescent="0.25">
      <c r="B12" s="22" t="s">
        <v>111</v>
      </c>
      <c r="C12" s="12">
        <v>-314.10000000000002</v>
      </c>
      <c r="D12" s="12">
        <v>-243.5</v>
      </c>
      <c r="E12" s="12">
        <v>-165</v>
      </c>
      <c r="F12" s="12">
        <v>-85.9</v>
      </c>
      <c r="G12" s="12">
        <v>-361</v>
      </c>
      <c r="H12" s="12">
        <v>-279.8</v>
      </c>
      <c r="I12" s="12">
        <v>-190.1</v>
      </c>
      <c r="J12" s="12">
        <v>-81</v>
      </c>
      <c r="K12" s="12">
        <v>-293.89999999999998</v>
      </c>
      <c r="L12" s="12">
        <v>-216.6</v>
      </c>
      <c r="M12" s="12">
        <v>-146.5</v>
      </c>
      <c r="N12" s="12">
        <v>-61</v>
      </c>
      <c r="O12" s="12">
        <v>-181.8</v>
      </c>
      <c r="P12" s="12">
        <v>-133.5</v>
      </c>
      <c r="Q12" s="12">
        <v>-92.8</v>
      </c>
      <c r="R12" s="12">
        <v>-47.7</v>
      </c>
      <c r="S12" s="12">
        <v>-201.7</v>
      </c>
      <c r="T12" s="57">
        <v>-154.1</v>
      </c>
      <c r="U12" s="57">
        <v>-102.1</v>
      </c>
      <c r="V12" s="57">
        <v>-52.2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53" customFormat="1" x14ac:dyDescent="0.25">
      <c r="A13" s="22"/>
      <c r="B13" s="53" t="s">
        <v>5</v>
      </c>
      <c r="C13" s="12">
        <v>24.1</v>
      </c>
      <c r="D13" s="65">
        <v>17.3</v>
      </c>
      <c r="E13" s="65">
        <v>14</v>
      </c>
      <c r="F13" s="65">
        <v>7.6</v>
      </c>
      <c r="G13" s="65">
        <v>57</v>
      </c>
      <c r="H13" s="65">
        <v>50.5</v>
      </c>
      <c r="I13" s="65">
        <v>35.799999999999997</v>
      </c>
      <c r="J13" s="65">
        <v>19.399999999999999</v>
      </c>
      <c r="K13" s="65">
        <v>54.1</v>
      </c>
      <c r="L13" s="65">
        <v>38.5</v>
      </c>
      <c r="M13" s="65">
        <v>19.100000000000001</v>
      </c>
      <c r="N13" s="65">
        <v>3.2</v>
      </c>
      <c r="O13" s="65">
        <v>9.4</v>
      </c>
      <c r="P13" s="65">
        <v>7.3</v>
      </c>
      <c r="Q13" s="65">
        <v>3.4</v>
      </c>
      <c r="R13" s="65">
        <v>2.1</v>
      </c>
      <c r="S13" s="65">
        <v>5</v>
      </c>
      <c r="T13" s="133">
        <v>5.4</v>
      </c>
      <c r="U13" s="133">
        <v>4.8</v>
      </c>
      <c r="V13" s="133">
        <v>2.5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s="129" customFormat="1" x14ac:dyDescent="0.25">
      <c r="A14" s="22"/>
      <c r="B14" s="129" t="s">
        <v>112</v>
      </c>
      <c r="C14" s="130">
        <v>7.0999999999999994E-2</v>
      </c>
      <c r="D14" s="130">
        <v>6.6000000000000003E-2</v>
      </c>
      <c r="E14" s="130">
        <v>7.8E-2</v>
      </c>
      <c r="F14" s="130">
        <v>8.1000000000000003E-2</v>
      </c>
      <c r="G14" s="130">
        <v>0.13600000000000001</v>
      </c>
      <c r="H14" s="130">
        <v>0.153</v>
      </c>
      <c r="I14" s="130">
        <v>0.159</v>
      </c>
      <c r="J14" s="130">
        <v>0.193</v>
      </c>
      <c r="K14" s="130">
        <v>0.155</v>
      </c>
      <c r="L14" s="130">
        <v>0.151</v>
      </c>
      <c r="M14" s="130">
        <v>0.115</v>
      </c>
      <c r="N14" s="130">
        <v>0.05</v>
      </c>
      <c r="O14" s="130">
        <v>4.9000000000000002E-2</v>
      </c>
      <c r="P14" s="130">
        <v>5.1999999999999998E-2</v>
      </c>
      <c r="Q14" s="130">
        <v>3.5000000000000003E-2</v>
      </c>
      <c r="R14" s="130">
        <v>4.2000000000000003E-2</v>
      </c>
      <c r="S14" s="130">
        <v>2.4E-2</v>
      </c>
      <c r="T14" s="130">
        <v>3.4000000000000002E-2</v>
      </c>
      <c r="U14" s="130">
        <v>4.4999999999999998E-2</v>
      </c>
      <c r="V14" s="130">
        <v>4.5999999999999999E-2</v>
      </c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</row>
    <row r="15" spans="1:33" x14ac:dyDescent="0.25">
      <c r="B15" s="22" t="s">
        <v>7</v>
      </c>
      <c r="C15" s="12">
        <v>-0.4</v>
      </c>
      <c r="D15" s="67" t="s">
        <v>44</v>
      </c>
      <c r="E15" s="67" t="s">
        <v>44</v>
      </c>
      <c r="F15" s="67" t="s">
        <v>44</v>
      </c>
      <c r="G15" s="67">
        <v>-17</v>
      </c>
      <c r="H15" s="67">
        <v>0.1</v>
      </c>
      <c r="I15" s="67">
        <v>0.1</v>
      </c>
      <c r="J15" s="67" t="s">
        <v>44</v>
      </c>
      <c r="K15" s="12">
        <v>0.1</v>
      </c>
      <c r="L15" s="12">
        <v>0</v>
      </c>
      <c r="M15" s="12">
        <v>0</v>
      </c>
      <c r="N15" s="12">
        <v>0</v>
      </c>
      <c r="O15" s="12">
        <v>0.5</v>
      </c>
      <c r="P15" s="12">
        <v>0.5</v>
      </c>
      <c r="Q15" s="12">
        <v>-0.1</v>
      </c>
      <c r="R15" s="12">
        <v>0</v>
      </c>
      <c r="S15" s="12">
        <v>-0.1</v>
      </c>
      <c r="T15" s="57">
        <v>-0.1</v>
      </c>
      <c r="U15" s="57">
        <v>0</v>
      </c>
      <c r="V15" s="57">
        <v>0</v>
      </c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</row>
    <row r="16" spans="1:33" s="53" customFormat="1" x14ac:dyDescent="0.25">
      <c r="A16" s="22"/>
      <c r="B16" s="53" t="s">
        <v>91</v>
      </c>
      <c r="C16" s="12">
        <v>23.7</v>
      </c>
      <c r="D16" s="65">
        <v>17.3</v>
      </c>
      <c r="E16" s="65">
        <v>14</v>
      </c>
      <c r="F16" s="65">
        <v>7.6</v>
      </c>
      <c r="G16" s="65">
        <v>40</v>
      </c>
      <c r="H16" s="65">
        <v>50.6</v>
      </c>
      <c r="I16" s="65">
        <v>35.9</v>
      </c>
      <c r="J16" s="65">
        <v>19.399999999999999</v>
      </c>
      <c r="K16" s="65">
        <v>54.2</v>
      </c>
      <c r="L16" s="65">
        <v>38.5</v>
      </c>
      <c r="M16" s="65">
        <v>19.100000000000001</v>
      </c>
      <c r="N16" s="65">
        <v>3.2</v>
      </c>
      <c r="O16" s="65">
        <v>9.9</v>
      </c>
      <c r="P16" s="65">
        <v>7.8</v>
      </c>
      <c r="Q16" s="65">
        <v>3.3</v>
      </c>
      <c r="R16" s="65">
        <v>2.1</v>
      </c>
      <c r="S16" s="65">
        <v>4.9000000000000004</v>
      </c>
      <c r="T16" s="133">
        <v>5.4</v>
      </c>
      <c r="U16" s="133">
        <v>4.8</v>
      </c>
      <c r="V16" s="133">
        <v>2.5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2:33" x14ac:dyDescent="0.25">
      <c r="B17" s="22" t="s">
        <v>113</v>
      </c>
      <c r="C17" s="12">
        <v>-5</v>
      </c>
      <c r="D17" s="12">
        <v>-3.9</v>
      </c>
      <c r="E17" s="12">
        <v>-2.5</v>
      </c>
      <c r="F17" s="12">
        <v>-1.3</v>
      </c>
      <c r="G17" s="12">
        <v>-4.3</v>
      </c>
      <c r="H17" s="12">
        <v>-3.3</v>
      </c>
      <c r="I17" s="12">
        <v>-1.9</v>
      </c>
      <c r="J17" s="12">
        <v>-1</v>
      </c>
      <c r="K17" s="12">
        <v>-4.2</v>
      </c>
      <c r="L17" s="12">
        <v>-2.8</v>
      </c>
      <c r="M17" s="12">
        <v>-1.9</v>
      </c>
      <c r="N17" s="12">
        <v>-0.9</v>
      </c>
      <c r="O17" s="12">
        <v>-3.7</v>
      </c>
      <c r="P17" s="12">
        <v>-2.8</v>
      </c>
      <c r="Q17" s="12">
        <v>-1.9</v>
      </c>
      <c r="R17" s="12">
        <v>-0.9</v>
      </c>
      <c r="S17" s="12">
        <v>-3.5</v>
      </c>
      <c r="T17" s="57">
        <v>-2.6</v>
      </c>
      <c r="U17" s="57">
        <v>-1.7</v>
      </c>
      <c r="V17" s="57">
        <v>-0.8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2:33" x14ac:dyDescent="0.2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Q18" s="12"/>
      <c r="R18" s="12"/>
      <c r="S18" s="12"/>
      <c r="T18" s="57"/>
      <c r="U18" s="57"/>
      <c r="V18" s="57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2:33" x14ac:dyDescent="0.25">
      <c r="D19" s="22"/>
      <c r="E19" s="22"/>
      <c r="F19" s="22"/>
      <c r="G19" s="22"/>
      <c r="H19" s="22"/>
      <c r="I19" s="22"/>
      <c r="J19" s="22"/>
      <c r="K19" s="2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2:33" ht="15.75" x14ac:dyDescent="0.25">
      <c r="B20" s="53" t="s">
        <v>159</v>
      </c>
      <c r="C20" s="12"/>
      <c r="D20" s="22"/>
      <c r="E20" s="22"/>
      <c r="F20" s="22"/>
      <c r="G20" s="22"/>
      <c r="H20" s="22"/>
      <c r="I20" s="22"/>
      <c r="J20" s="22"/>
      <c r="K20" s="22"/>
      <c r="L20" s="51"/>
      <c r="M20" s="51"/>
      <c r="N20" s="51"/>
      <c r="O20" s="51"/>
      <c r="P20" s="137"/>
      <c r="Q20" s="51"/>
      <c r="S20" s="51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2:33" x14ac:dyDescent="0.25">
      <c r="B21" s="22" t="s">
        <v>108</v>
      </c>
      <c r="C21" s="12">
        <v>458.4</v>
      </c>
      <c r="D21" s="12">
        <v>358.5</v>
      </c>
      <c r="E21" s="12">
        <v>245.4</v>
      </c>
      <c r="F21" s="12">
        <v>120.5</v>
      </c>
      <c r="G21" s="12">
        <v>333.9</v>
      </c>
      <c r="H21" s="12">
        <v>227.4</v>
      </c>
      <c r="I21" s="12">
        <v>147.69999999999999</v>
      </c>
      <c r="J21" s="12">
        <v>62.4</v>
      </c>
      <c r="K21" s="12">
        <v>195.4</v>
      </c>
      <c r="L21" s="12">
        <v>145.69999999999999</v>
      </c>
      <c r="M21" s="12">
        <v>98.9</v>
      </c>
      <c r="N21" s="12">
        <v>40.700000000000003</v>
      </c>
      <c r="O21" s="12">
        <v>146.6</v>
      </c>
      <c r="P21" s="12">
        <v>108</v>
      </c>
      <c r="Q21" s="12">
        <v>71.2</v>
      </c>
      <c r="R21" s="12">
        <v>32.200000000000003</v>
      </c>
      <c r="S21" s="12">
        <v>139.30000000000001</v>
      </c>
      <c r="T21" s="57">
        <v>107.5</v>
      </c>
      <c r="U21" s="57">
        <v>75.7</v>
      </c>
      <c r="V21" s="57">
        <v>32.5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2:33" x14ac:dyDescent="0.25">
      <c r="B22" s="129" t="s">
        <v>109</v>
      </c>
      <c r="C22" s="12">
        <v>2.4</v>
      </c>
      <c r="D22" s="54">
        <v>1.7</v>
      </c>
      <c r="E22" s="54">
        <v>0.9</v>
      </c>
      <c r="F22" s="54">
        <v>0.4</v>
      </c>
      <c r="G22" s="12">
        <v>4</v>
      </c>
      <c r="H22" s="12">
        <v>3.3</v>
      </c>
      <c r="I22" s="12">
        <v>2.5</v>
      </c>
      <c r="J22" s="12">
        <v>1</v>
      </c>
      <c r="K22" s="12">
        <v>2.8</v>
      </c>
      <c r="L22" s="54">
        <v>1.8</v>
      </c>
      <c r="M22" s="54">
        <v>1.4</v>
      </c>
      <c r="N22" s="54">
        <v>0.6</v>
      </c>
      <c r="O22" s="54">
        <v>2.4</v>
      </c>
      <c r="P22" s="12">
        <v>1.7</v>
      </c>
      <c r="Q22" s="54">
        <v>0.7</v>
      </c>
      <c r="R22" s="54">
        <v>0.4</v>
      </c>
      <c r="S22" s="54">
        <v>2.1</v>
      </c>
      <c r="T22" s="57">
        <v>1.8</v>
      </c>
      <c r="U22" s="57">
        <v>3.9</v>
      </c>
      <c r="V22" s="57">
        <v>0.8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2:33" x14ac:dyDescent="0.25">
      <c r="B23" s="129" t="s">
        <v>110</v>
      </c>
      <c r="C23" s="54">
        <v>456</v>
      </c>
      <c r="D23" s="54">
        <v>356.7</v>
      </c>
      <c r="E23" s="54">
        <v>244.4</v>
      </c>
      <c r="F23" s="54">
        <v>120.1</v>
      </c>
      <c r="G23" s="54">
        <v>329.9</v>
      </c>
      <c r="H23" s="54">
        <v>224.1</v>
      </c>
      <c r="I23" s="54">
        <v>145.19999999999999</v>
      </c>
      <c r="J23" s="54">
        <v>61.4</v>
      </c>
      <c r="K23" s="54">
        <v>192.7</v>
      </c>
      <c r="L23" s="54">
        <v>143.9</v>
      </c>
      <c r="M23" s="54">
        <v>97.5</v>
      </c>
      <c r="N23" s="54">
        <v>40.1</v>
      </c>
      <c r="O23" s="54">
        <v>144.1</v>
      </c>
      <c r="P23" s="54">
        <v>106.3</v>
      </c>
      <c r="Q23" s="54">
        <v>70.5</v>
      </c>
      <c r="R23" s="54">
        <v>31.8</v>
      </c>
      <c r="S23" s="54">
        <v>137.19999999999999</v>
      </c>
      <c r="T23" s="132">
        <v>105.7</v>
      </c>
      <c r="U23" s="132">
        <v>71.8</v>
      </c>
      <c r="V23" s="132">
        <v>31.7</v>
      </c>
      <c r="X23" s="16"/>
      <c r="Y23" s="12"/>
      <c r="Z23" s="12"/>
      <c r="AA23" s="12"/>
      <c r="AB23" s="12"/>
      <c r="AC23" s="12"/>
      <c r="AD23" s="12"/>
      <c r="AE23" s="12"/>
      <c r="AF23" s="12"/>
      <c r="AG23" s="12"/>
    </row>
    <row r="24" spans="2:33" x14ac:dyDescent="0.25">
      <c r="B24" s="22" t="s">
        <v>111</v>
      </c>
      <c r="C24" s="12">
        <v>-417.8</v>
      </c>
      <c r="D24" s="12">
        <v>-327.8</v>
      </c>
      <c r="E24" s="12">
        <v>-224.8</v>
      </c>
      <c r="F24" s="12">
        <v>-112.6</v>
      </c>
      <c r="G24" s="12">
        <v>-302.8</v>
      </c>
      <c r="H24" s="12">
        <v>-203.8</v>
      </c>
      <c r="I24" s="12">
        <v>-130.30000000000001</v>
      </c>
      <c r="J24" s="12">
        <v>-56.3</v>
      </c>
      <c r="K24" s="12">
        <v>-173.9</v>
      </c>
      <c r="L24" s="12">
        <v>-128.5</v>
      </c>
      <c r="M24" s="12">
        <v>-87</v>
      </c>
      <c r="N24" s="12">
        <v>-35.9</v>
      </c>
      <c r="O24" s="12">
        <v>-120.1</v>
      </c>
      <c r="P24" s="12">
        <v>-89</v>
      </c>
      <c r="Q24" s="12">
        <v>-58.1</v>
      </c>
      <c r="R24" s="12">
        <v>-26.9</v>
      </c>
      <c r="S24" s="12">
        <v>-117</v>
      </c>
      <c r="T24" s="57">
        <v>-90.1</v>
      </c>
      <c r="U24" s="57">
        <v>-63.7</v>
      </c>
      <c r="V24" s="57">
        <v>-27.8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2:33" x14ac:dyDescent="0.25">
      <c r="B25" s="53" t="s">
        <v>5</v>
      </c>
      <c r="C25" s="65">
        <v>40.6</v>
      </c>
      <c r="D25" s="65">
        <v>30.7</v>
      </c>
      <c r="E25" s="65">
        <v>20.6</v>
      </c>
      <c r="F25" s="65">
        <v>8</v>
      </c>
      <c r="G25" s="65">
        <v>31.1</v>
      </c>
      <c r="H25" s="65">
        <v>23.6</v>
      </c>
      <c r="I25" s="65">
        <v>17.3</v>
      </c>
      <c r="J25" s="65">
        <v>6.1</v>
      </c>
      <c r="K25" s="65">
        <v>21.6</v>
      </c>
      <c r="L25" s="65">
        <v>17.2</v>
      </c>
      <c r="M25" s="65">
        <v>11.9</v>
      </c>
      <c r="N25" s="65">
        <v>4.8</v>
      </c>
      <c r="O25" s="65">
        <v>26.5</v>
      </c>
      <c r="P25" s="65">
        <v>19</v>
      </c>
      <c r="Q25" s="65">
        <v>13.1</v>
      </c>
      <c r="R25" s="65">
        <v>5.3</v>
      </c>
      <c r="S25" s="65">
        <v>22.3</v>
      </c>
      <c r="T25" s="133">
        <v>17.399999999999999</v>
      </c>
      <c r="U25" s="133">
        <v>12</v>
      </c>
      <c r="V25" s="133">
        <v>4.5999999999999996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2:33" x14ac:dyDescent="0.25">
      <c r="B26" s="129" t="s">
        <v>112</v>
      </c>
      <c r="C26" s="130">
        <v>8.8999999999999996E-2</v>
      </c>
      <c r="D26" s="130">
        <v>8.5999999999999993E-2</v>
      </c>
      <c r="E26" s="130">
        <v>8.4000000000000005E-2</v>
      </c>
      <c r="F26" s="130">
        <v>6.6000000000000003E-2</v>
      </c>
      <c r="G26" s="130">
        <v>9.2999999999999999E-2</v>
      </c>
      <c r="H26" s="130">
        <v>0.104</v>
      </c>
      <c r="I26" s="130">
        <v>0.11700000000000001</v>
      </c>
      <c r="J26" s="130">
        <v>9.8000000000000004E-2</v>
      </c>
      <c r="K26" s="130">
        <v>0.11</v>
      </c>
      <c r="L26" s="130">
        <v>0.11799999999999999</v>
      </c>
      <c r="M26" s="130">
        <v>0.12</v>
      </c>
      <c r="N26" s="130">
        <v>0.11700000000000001</v>
      </c>
      <c r="O26" s="130">
        <v>0.18099999999999999</v>
      </c>
      <c r="P26" s="130">
        <v>0.17599999999999999</v>
      </c>
      <c r="Q26" s="130">
        <v>0.184</v>
      </c>
      <c r="R26" s="130">
        <v>0.16200000000000001</v>
      </c>
      <c r="S26" s="130">
        <v>0.16</v>
      </c>
      <c r="T26" s="130">
        <v>0.161</v>
      </c>
      <c r="U26" s="130">
        <v>0.158</v>
      </c>
      <c r="V26" s="130">
        <v>0.14199999999999999</v>
      </c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</row>
    <row r="27" spans="2:33" x14ac:dyDescent="0.25">
      <c r="B27" s="22" t="s">
        <v>7</v>
      </c>
      <c r="C27" s="12">
        <v>-4.9000000000000004</v>
      </c>
      <c r="D27" s="67">
        <v>-3.6</v>
      </c>
      <c r="E27" s="67">
        <v>-1.7</v>
      </c>
      <c r="F27" s="67">
        <v>-1.2</v>
      </c>
      <c r="G27" s="67">
        <v>2.5</v>
      </c>
      <c r="H27" s="67">
        <v>6.5</v>
      </c>
      <c r="I27" s="67">
        <v>7.3</v>
      </c>
      <c r="J27" s="67" t="s">
        <v>44</v>
      </c>
      <c r="K27" s="12">
        <v>0.9</v>
      </c>
      <c r="L27" s="12">
        <v>0.3</v>
      </c>
      <c r="M27" s="12">
        <v>-0.2</v>
      </c>
      <c r="N27" s="12">
        <v>-0.2</v>
      </c>
      <c r="O27" s="12">
        <v>5.9</v>
      </c>
      <c r="P27" s="12">
        <v>0.3</v>
      </c>
      <c r="Q27" s="12">
        <v>-2.8</v>
      </c>
      <c r="R27" s="12">
        <v>-0.8</v>
      </c>
      <c r="S27" s="12">
        <v>-1.4</v>
      </c>
      <c r="T27" s="57">
        <v>-1.2</v>
      </c>
      <c r="U27" s="57">
        <v>-1</v>
      </c>
      <c r="V27" s="57">
        <v>-0.8</v>
      </c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</row>
    <row r="28" spans="2:33" x14ac:dyDescent="0.25">
      <c r="B28" s="53" t="s">
        <v>91</v>
      </c>
      <c r="C28" s="65">
        <v>35.700000000000003</v>
      </c>
      <c r="D28" s="65">
        <v>27</v>
      </c>
      <c r="E28" s="65">
        <v>18.899999999999999</v>
      </c>
      <c r="F28" s="65">
        <v>6.8</v>
      </c>
      <c r="G28" s="65">
        <v>33.6</v>
      </c>
      <c r="H28" s="65">
        <v>30.1</v>
      </c>
      <c r="I28" s="65">
        <v>24.6</v>
      </c>
      <c r="J28" s="65">
        <v>6.1</v>
      </c>
      <c r="K28" s="65">
        <v>22.5</v>
      </c>
      <c r="L28" s="65">
        <v>17.5</v>
      </c>
      <c r="M28" s="65">
        <v>11.7</v>
      </c>
      <c r="N28" s="65">
        <v>4.5999999999999996</v>
      </c>
      <c r="O28" s="65">
        <v>32.4</v>
      </c>
      <c r="P28" s="65">
        <v>19.3</v>
      </c>
      <c r="Q28" s="65">
        <v>15.9</v>
      </c>
      <c r="R28" s="65">
        <v>4.5</v>
      </c>
      <c r="S28" s="65">
        <v>20.9</v>
      </c>
      <c r="T28" s="133">
        <v>16.2</v>
      </c>
      <c r="U28" s="133">
        <v>11</v>
      </c>
      <c r="V28" s="133">
        <v>3.8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2:33" x14ac:dyDescent="0.25">
      <c r="B29" s="22" t="s">
        <v>113</v>
      </c>
      <c r="C29" s="12">
        <v>-23.9</v>
      </c>
      <c r="D29" s="12">
        <v>-19.399999999999999</v>
      </c>
      <c r="E29" s="12">
        <v>-12.5</v>
      </c>
      <c r="F29" s="12">
        <v>-6.8</v>
      </c>
      <c r="G29" s="12">
        <v>-11.3</v>
      </c>
      <c r="H29" s="12">
        <v>-7</v>
      </c>
      <c r="I29" s="12">
        <v>-4.3</v>
      </c>
      <c r="J29" s="12">
        <v>-2.1</v>
      </c>
      <c r="K29" s="12">
        <v>-7.9</v>
      </c>
      <c r="L29" s="12">
        <v>-5.9</v>
      </c>
      <c r="M29" s="12">
        <v>-4</v>
      </c>
      <c r="N29" s="12">
        <v>-2</v>
      </c>
      <c r="O29" s="12">
        <v>-7.4</v>
      </c>
      <c r="P29" s="12">
        <v>-4.9000000000000004</v>
      </c>
      <c r="Q29" s="12">
        <v>-3.3</v>
      </c>
      <c r="R29" s="12">
        <v>-2</v>
      </c>
      <c r="S29" s="12">
        <v>-4.9000000000000004</v>
      </c>
      <c r="T29" s="57">
        <v>-3.4</v>
      </c>
      <c r="U29" s="57">
        <v>-2.2000000000000002</v>
      </c>
      <c r="V29" s="57">
        <v>-1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2:33" x14ac:dyDescent="0.25">
      <c r="D30" s="22"/>
      <c r="E30" s="22"/>
      <c r="F30" s="22"/>
      <c r="G30" s="22"/>
      <c r="H30" s="22"/>
      <c r="I30" s="22"/>
      <c r="J30" s="22"/>
      <c r="K30" s="2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2:33" x14ac:dyDescent="0.25">
      <c r="B31" s="53" t="s">
        <v>133</v>
      </c>
      <c r="D31" s="22"/>
      <c r="E31" s="22"/>
      <c r="F31" s="22"/>
      <c r="G31" s="22"/>
      <c r="H31" s="22"/>
      <c r="I31" s="22"/>
      <c r="J31" s="22"/>
      <c r="K31" s="2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2:33" x14ac:dyDescent="0.25">
      <c r="B32" s="22" t="s">
        <v>108</v>
      </c>
      <c r="C32" s="12">
        <v>397.1</v>
      </c>
      <c r="D32" s="12">
        <v>303.10000000000002</v>
      </c>
      <c r="E32" s="12">
        <v>209.4</v>
      </c>
      <c r="F32" s="12">
        <v>109.7</v>
      </c>
      <c r="G32" s="12">
        <v>391.9</v>
      </c>
      <c r="H32" s="12">
        <v>287.5</v>
      </c>
      <c r="I32" s="12">
        <v>184.2</v>
      </c>
      <c r="J32" s="12">
        <v>91.7</v>
      </c>
      <c r="K32" s="12">
        <v>295.60000000000002</v>
      </c>
      <c r="L32" s="12">
        <v>207.6</v>
      </c>
      <c r="M32" s="12">
        <v>127.8</v>
      </c>
      <c r="N32" s="12">
        <v>62.3</v>
      </c>
      <c r="O32" s="12">
        <v>179.9</v>
      </c>
      <c r="P32" s="12">
        <v>125.4</v>
      </c>
      <c r="Q32" s="12">
        <v>75.2</v>
      </c>
      <c r="R32" s="12">
        <v>39.9</v>
      </c>
      <c r="S32" s="12">
        <v>157.6</v>
      </c>
      <c r="T32" s="57">
        <v>120.4</v>
      </c>
      <c r="U32" s="57">
        <v>80.8</v>
      </c>
      <c r="V32" s="57">
        <v>40.799999999999997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2:33" x14ac:dyDescent="0.25">
      <c r="B33" s="129" t="s">
        <v>109</v>
      </c>
      <c r="C33" s="12">
        <v>3.1</v>
      </c>
      <c r="D33" s="54">
        <v>2.5</v>
      </c>
      <c r="E33" s="54">
        <v>1.9</v>
      </c>
      <c r="F33" s="54">
        <v>1.1000000000000001</v>
      </c>
      <c r="G33" s="12">
        <v>10</v>
      </c>
      <c r="H33" s="12">
        <v>8.1</v>
      </c>
      <c r="I33" s="12">
        <v>5.8</v>
      </c>
      <c r="J33" s="12">
        <v>2.8</v>
      </c>
      <c r="K33" s="12">
        <v>6.9</v>
      </c>
      <c r="L33" s="54">
        <v>3.1</v>
      </c>
      <c r="M33" s="54">
        <v>1.7</v>
      </c>
      <c r="N33" s="54">
        <v>0.6</v>
      </c>
      <c r="O33" s="54">
        <v>2.2999999999999998</v>
      </c>
      <c r="P33" s="12">
        <v>1.7</v>
      </c>
      <c r="Q33" s="54">
        <v>1.1000000000000001</v>
      </c>
      <c r="R33" s="54">
        <v>0.5</v>
      </c>
      <c r="S33" s="54">
        <v>2.5</v>
      </c>
      <c r="T33" s="57">
        <v>2.2000000000000002</v>
      </c>
      <c r="U33" s="57">
        <v>1.6</v>
      </c>
      <c r="V33" s="57">
        <v>0.7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2:33" x14ac:dyDescent="0.25">
      <c r="B34" s="129" t="s">
        <v>110</v>
      </c>
      <c r="C34" s="54">
        <v>394</v>
      </c>
      <c r="D34" s="54">
        <v>300.5</v>
      </c>
      <c r="E34" s="54">
        <v>207.5</v>
      </c>
      <c r="F34" s="54">
        <v>108.6</v>
      </c>
      <c r="G34" s="54">
        <v>381.9</v>
      </c>
      <c r="H34" s="54">
        <v>279.5</v>
      </c>
      <c r="I34" s="54">
        <v>178.4</v>
      </c>
      <c r="J34" s="54">
        <v>88.9</v>
      </c>
      <c r="K34" s="54">
        <v>288.7</v>
      </c>
      <c r="L34" s="54">
        <v>204.5</v>
      </c>
      <c r="M34" s="54">
        <v>126.1</v>
      </c>
      <c r="N34" s="54">
        <v>61.7</v>
      </c>
      <c r="O34" s="54">
        <v>177.6</v>
      </c>
      <c r="P34" s="54">
        <v>123.6</v>
      </c>
      <c r="Q34" s="54">
        <v>74.099999999999994</v>
      </c>
      <c r="R34" s="54">
        <v>39.4</v>
      </c>
      <c r="S34" s="54">
        <v>155.1</v>
      </c>
      <c r="T34" s="132">
        <v>118.2</v>
      </c>
      <c r="U34" s="132">
        <v>79.2</v>
      </c>
      <c r="V34" s="132">
        <v>40.200000000000003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2:33" x14ac:dyDescent="0.25">
      <c r="B35" s="22" t="s">
        <v>111</v>
      </c>
      <c r="C35" s="12">
        <v>-345.1</v>
      </c>
      <c r="D35" s="12">
        <v>-262.60000000000002</v>
      </c>
      <c r="E35" s="12">
        <v>-181.3</v>
      </c>
      <c r="F35" s="12">
        <v>-96.3</v>
      </c>
      <c r="G35" s="12">
        <v>-343.6</v>
      </c>
      <c r="H35" s="12">
        <v>-252.4</v>
      </c>
      <c r="I35" s="12">
        <v>-163</v>
      </c>
      <c r="J35" s="12">
        <v>-82.6</v>
      </c>
      <c r="K35" s="12">
        <v>-255.3</v>
      </c>
      <c r="L35" s="12">
        <v>-176.6</v>
      </c>
      <c r="M35" s="12">
        <v>-108.3</v>
      </c>
      <c r="N35" s="12">
        <v>-51.9</v>
      </c>
      <c r="O35" s="12">
        <v>-145.80000000000001</v>
      </c>
      <c r="P35" s="12">
        <v>-99.9</v>
      </c>
      <c r="Q35" s="12">
        <v>-59.1</v>
      </c>
      <c r="R35" s="12">
        <v>-31.3</v>
      </c>
      <c r="S35" s="12">
        <v>-128.69999999999999</v>
      </c>
      <c r="T35" s="57">
        <v>-98.2</v>
      </c>
      <c r="U35" s="57">
        <v>-66.400000000000006</v>
      </c>
      <c r="V35" s="57">
        <v>-33.9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2:33" x14ac:dyDescent="0.25">
      <c r="B36" s="53" t="s">
        <v>5</v>
      </c>
      <c r="C36" s="65">
        <v>52</v>
      </c>
      <c r="D36" s="65">
        <v>40.5</v>
      </c>
      <c r="E36" s="65">
        <v>28.1</v>
      </c>
      <c r="F36" s="65">
        <v>13.4</v>
      </c>
      <c r="G36" s="65">
        <v>48.3</v>
      </c>
      <c r="H36" s="65">
        <v>35.1</v>
      </c>
      <c r="I36" s="65">
        <v>21.2</v>
      </c>
      <c r="J36" s="65">
        <v>9.1</v>
      </c>
      <c r="K36" s="65">
        <v>40.299999999999997</v>
      </c>
      <c r="L36" s="65">
        <v>31</v>
      </c>
      <c r="M36" s="65">
        <v>19.5</v>
      </c>
      <c r="N36" s="65">
        <v>10.4</v>
      </c>
      <c r="O36" s="65">
        <v>34.1</v>
      </c>
      <c r="P36" s="65">
        <v>25.4</v>
      </c>
      <c r="Q36" s="65">
        <v>16.100000000000001</v>
      </c>
      <c r="R36" s="65">
        <v>8.6</v>
      </c>
      <c r="S36" s="65">
        <v>28.9</v>
      </c>
      <c r="T36" s="133">
        <v>22.2</v>
      </c>
      <c r="U36" s="133">
        <v>14.4</v>
      </c>
      <c r="V36" s="133">
        <v>6.9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2:33" x14ac:dyDescent="0.25">
      <c r="B37" s="129" t="s">
        <v>112</v>
      </c>
      <c r="C37" s="130">
        <v>0.13100000000000001</v>
      </c>
      <c r="D37" s="130">
        <v>0.13400000000000001</v>
      </c>
      <c r="E37" s="130">
        <v>0.13400000000000001</v>
      </c>
      <c r="F37" s="130">
        <v>0.122</v>
      </c>
      <c r="G37" s="130">
        <v>0.123</v>
      </c>
      <c r="H37" s="130">
        <v>0.122</v>
      </c>
      <c r="I37" s="130">
        <v>0.115</v>
      </c>
      <c r="J37" s="130">
        <v>9.9000000000000005E-2</v>
      </c>
      <c r="K37" s="130">
        <v>0.13600000000000001</v>
      </c>
      <c r="L37" s="130">
        <v>0.14899999999999999</v>
      </c>
      <c r="M37" s="130">
        <v>0.153</v>
      </c>
      <c r="N37" s="130">
        <v>0.16700000000000001</v>
      </c>
      <c r="O37" s="130">
        <v>0.19</v>
      </c>
      <c r="P37" s="130">
        <v>0.20300000000000001</v>
      </c>
      <c r="Q37" s="130">
        <v>0.215</v>
      </c>
      <c r="R37" s="130">
        <v>0.216</v>
      </c>
      <c r="S37" s="130">
        <v>0.183</v>
      </c>
      <c r="T37" s="130">
        <v>0.184</v>
      </c>
      <c r="U37" s="130">
        <v>0.17899999999999999</v>
      </c>
      <c r="V37" s="130">
        <v>0.16900000000000001</v>
      </c>
      <c r="X37" s="138"/>
      <c r="Y37" s="130"/>
      <c r="Z37" s="130"/>
      <c r="AA37" s="130"/>
      <c r="AB37" s="130"/>
      <c r="AC37" s="130"/>
      <c r="AD37" s="130"/>
      <c r="AE37" s="130"/>
      <c r="AF37" s="130"/>
      <c r="AG37" s="130"/>
    </row>
    <row r="38" spans="2:33" x14ac:dyDescent="0.25">
      <c r="B38" s="22" t="s">
        <v>7</v>
      </c>
      <c r="C38" s="12">
        <v>-1.3</v>
      </c>
      <c r="D38" s="12">
        <v>-0.7</v>
      </c>
      <c r="E38" s="12">
        <v>-0.1</v>
      </c>
      <c r="F38" s="12">
        <v>-0.1</v>
      </c>
      <c r="G38" s="12">
        <v>4.9000000000000004</v>
      </c>
      <c r="H38" s="12">
        <v>2</v>
      </c>
      <c r="I38" s="12">
        <v>1.9</v>
      </c>
      <c r="J38" s="12">
        <v>0</v>
      </c>
      <c r="K38" s="12">
        <v>-0.4</v>
      </c>
      <c r="L38" s="12">
        <v>0.3</v>
      </c>
      <c r="M38" s="12">
        <v>-0.2</v>
      </c>
      <c r="N38" s="12">
        <v>0</v>
      </c>
      <c r="O38" s="12">
        <v>2.1</v>
      </c>
      <c r="P38" s="12">
        <v>3.3</v>
      </c>
      <c r="Q38" s="12">
        <v>-0.1</v>
      </c>
      <c r="R38" s="12">
        <v>-0.1</v>
      </c>
      <c r="S38" s="12">
        <v>-0.4</v>
      </c>
      <c r="T38" s="57">
        <v>-0.4</v>
      </c>
      <c r="U38" s="57">
        <v>-0.4</v>
      </c>
      <c r="V38" s="57">
        <v>-0.4</v>
      </c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</row>
    <row r="39" spans="2:33" x14ac:dyDescent="0.25">
      <c r="B39" s="53" t="s">
        <v>91</v>
      </c>
      <c r="C39" s="65">
        <v>50.7</v>
      </c>
      <c r="D39" s="65">
        <v>39.799999999999997</v>
      </c>
      <c r="E39" s="65">
        <v>28</v>
      </c>
      <c r="F39" s="65">
        <v>13.3</v>
      </c>
      <c r="G39" s="65">
        <v>53.3</v>
      </c>
      <c r="H39" s="65">
        <v>37</v>
      </c>
      <c r="I39" s="65">
        <v>23.1</v>
      </c>
      <c r="J39" s="65">
        <v>9.1</v>
      </c>
      <c r="K39" s="65">
        <v>39.9</v>
      </c>
      <c r="L39" s="65">
        <v>31.3</v>
      </c>
      <c r="M39" s="65">
        <v>19.3</v>
      </c>
      <c r="N39" s="65">
        <v>10.4</v>
      </c>
      <c r="O39" s="65">
        <v>36.200000000000003</v>
      </c>
      <c r="P39" s="65">
        <v>28.7</v>
      </c>
      <c r="Q39" s="65">
        <v>16</v>
      </c>
      <c r="R39" s="65">
        <v>8.5</v>
      </c>
      <c r="S39" s="65">
        <v>28.4</v>
      </c>
      <c r="T39" s="133">
        <v>21.8</v>
      </c>
      <c r="U39" s="133">
        <v>14</v>
      </c>
      <c r="V39" s="133">
        <v>6.5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2:33" x14ac:dyDescent="0.25">
      <c r="B40" s="22" t="s">
        <v>113</v>
      </c>
      <c r="C40" s="12">
        <v>-23.1</v>
      </c>
      <c r="D40" s="12">
        <v>-17.3</v>
      </c>
      <c r="E40" s="12">
        <v>-11.1</v>
      </c>
      <c r="F40" s="12">
        <v>-5.6</v>
      </c>
      <c r="G40" s="12">
        <v>-19.7</v>
      </c>
      <c r="H40" s="12">
        <v>-14.2</v>
      </c>
      <c r="I40" s="12">
        <v>-9.1999999999999993</v>
      </c>
      <c r="J40" s="12">
        <v>-4.4000000000000004</v>
      </c>
      <c r="K40" s="12">
        <v>-16.600000000000001</v>
      </c>
      <c r="L40" s="12">
        <v>-11.6</v>
      </c>
      <c r="M40" s="12">
        <v>-7.3</v>
      </c>
      <c r="N40" s="12">
        <v>-3.6</v>
      </c>
      <c r="O40" s="12">
        <v>-12.3</v>
      </c>
      <c r="P40" s="12">
        <v>-8.8000000000000007</v>
      </c>
      <c r="Q40" s="12">
        <v>-5.6</v>
      </c>
      <c r="R40" s="12">
        <v>-2.7</v>
      </c>
      <c r="S40" s="12">
        <v>-11.5</v>
      </c>
      <c r="T40" s="57">
        <v>-8.6</v>
      </c>
      <c r="U40" s="57">
        <v>-5.8</v>
      </c>
      <c r="V40" s="57">
        <v>-2.9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2:33" x14ac:dyDescent="0.25">
      <c r="D41" s="22"/>
      <c r="E41" s="22"/>
      <c r="F41" s="22"/>
      <c r="G41" s="22"/>
      <c r="H41" s="22"/>
      <c r="I41" s="22"/>
      <c r="J41" s="22"/>
      <c r="K41" s="22"/>
      <c r="L41" s="148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2:33" x14ac:dyDescent="0.25">
      <c r="B42" s="53" t="s">
        <v>114</v>
      </c>
      <c r="D42" s="22"/>
      <c r="E42" s="22"/>
      <c r="F42" s="22"/>
      <c r="G42" s="22"/>
      <c r="H42" s="22"/>
      <c r="I42" s="22"/>
      <c r="J42" s="22"/>
      <c r="K42" s="2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2:33" x14ac:dyDescent="0.25">
      <c r="B43" s="22" t="s">
        <v>108</v>
      </c>
      <c r="C43" s="12">
        <v>57.7</v>
      </c>
      <c r="D43" s="12">
        <v>45.6</v>
      </c>
      <c r="E43" s="12">
        <v>32</v>
      </c>
      <c r="F43" s="12">
        <v>15.5</v>
      </c>
      <c r="G43" s="12">
        <v>63.1</v>
      </c>
      <c r="H43" s="12">
        <v>47.9</v>
      </c>
      <c r="I43" s="12">
        <v>29.6</v>
      </c>
      <c r="J43" s="12">
        <v>11.4</v>
      </c>
      <c r="K43" s="12">
        <v>24</v>
      </c>
      <c r="L43" s="12">
        <v>15.4</v>
      </c>
      <c r="M43" s="12">
        <v>9.5</v>
      </c>
      <c r="N43" s="12">
        <v>2.7</v>
      </c>
      <c r="O43" s="12">
        <v>6.3</v>
      </c>
      <c r="P43" s="12">
        <v>4.0999999999999996</v>
      </c>
      <c r="Q43" s="12">
        <v>2.5</v>
      </c>
      <c r="R43" s="12">
        <v>1.1000000000000001</v>
      </c>
      <c r="S43" s="12">
        <v>2.5</v>
      </c>
      <c r="T43" s="57">
        <v>1.7</v>
      </c>
      <c r="U43" s="57">
        <v>0.8</v>
      </c>
      <c r="V43" s="57">
        <v>0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2:33" x14ac:dyDescent="0.25">
      <c r="B44" s="129" t="s">
        <v>109</v>
      </c>
      <c r="C44" s="12">
        <v>11.7</v>
      </c>
      <c r="D44" s="54">
        <v>8.9</v>
      </c>
      <c r="E44" s="54">
        <v>6.1</v>
      </c>
      <c r="F44" s="54">
        <v>3</v>
      </c>
      <c r="G44" s="12">
        <v>0.7</v>
      </c>
      <c r="H44" s="12">
        <v>0.2</v>
      </c>
      <c r="I44" s="12">
        <v>0.2</v>
      </c>
      <c r="J44" s="12">
        <v>0.2</v>
      </c>
      <c r="K44" s="12">
        <v>0.6</v>
      </c>
      <c r="L44" s="54">
        <v>0.3</v>
      </c>
      <c r="M44" s="54">
        <v>0.1</v>
      </c>
      <c r="N44" s="54">
        <v>0.1</v>
      </c>
      <c r="O44" s="54">
        <v>0.2</v>
      </c>
      <c r="P44" s="12">
        <v>0</v>
      </c>
      <c r="Q44" s="54">
        <v>0</v>
      </c>
      <c r="R44" s="54">
        <v>0</v>
      </c>
      <c r="S44" s="54">
        <v>0.1</v>
      </c>
      <c r="T44" s="57">
        <v>0.1</v>
      </c>
      <c r="U44" s="57">
        <v>0</v>
      </c>
      <c r="V44" s="57">
        <v>0</v>
      </c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2:33" x14ac:dyDescent="0.25">
      <c r="B45" s="129" t="s">
        <v>110</v>
      </c>
      <c r="C45" s="54">
        <v>45.9</v>
      </c>
      <c r="D45" s="54">
        <v>36.700000000000003</v>
      </c>
      <c r="E45" s="54">
        <v>25.9</v>
      </c>
      <c r="F45" s="54">
        <v>12.5</v>
      </c>
      <c r="G45" s="54">
        <v>62.4</v>
      </c>
      <c r="H45" s="54">
        <v>47.8</v>
      </c>
      <c r="I45" s="54">
        <v>29.5</v>
      </c>
      <c r="J45" s="54">
        <v>11.3</v>
      </c>
      <c r="K45" s="54">
        <v>23.4</v>
      </c>
      <c r="L45" s="54">
        <v>15</v>
      </c>
      <c r="M45" s="54">
        <v>9.3000000000000007</v>
      </c>
      <c r="N45" s="54">
        <v>2.7</v>
      </c>
      <c r="O45" s="54">
        <v>6.1</v>
      </c>
      <c r="P45" s="54">
        <v>4.0999999999999996</v>
      </c>
      <c r="Q45" s="54">
        <v>2.5</v>
      </c>
      <c r="R45" s="54">
        <v>1.1000000000000001</v>
      </c>
      <c r="S45" s="54">
        <v>2.4</v>
      </c>
      <c r="T45" s="132">
        <v>1.6</v>
      </c>
      <c r="U45" s="132">
        <v>0.8</v>
      </c>
      <c r="V45" s="132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2:33" x14ac:dyDescent="0.25">
      <c r="B46" s="22" t="s">
        <v>111</v>
      </c>
      <c r="C46" s="12">
        <v>-60.9</v>
      </c>
      <c r="D46" s="12">
        <v>-46.8</v>
      </c>
      <c r="E46" s="12">
        <v>-32.5</v>
      </c>
      <c r="F46" s="12">
        <v>-15</v>
      </c>
      <c r="G46" s="12">
        <v>-60.6</v>
      </c>
      <c r="H46" s="12">
        <v>-44.1</v>
      </c>
      <c r="I46" s="12">
        <v>-26.6</v>
      </c>
      <c r="J46" s="12">
        <v>-10.3</v>
      </c>
      <c r="K46" s="12">
        <v>-23.4</v>
      </c>
      <c r="L46" s="12">
        <v>-14.7</v>
      </c>
      <c r="M46" s="12">
        <v>-8.6</v>
      </c>
      <c r="N46" s="12">
        <v>-2.8</v>
      </c>
      <c r="O46" s="12">
        <v>-7.6</v>
      </c>
      <c r="P46" s="12">
        <v>-4.8</v>
      </c>
      <c r="Q46" s="12">
        <v>-2.9</v>
      </c>
      <c r="R46" s="12">
        <v>-1.4</v>
      </c>
      <c r="S46" s="12">
        <v>-3.4</v>
      </c>
      <c r="T46" s="57">
        <v>-2.2999999999999998</v>
      </c>
      <c r="U46" s="57">
        <v>-1.2</v>
      </c>
      <c r="V46" s="57">
        <v>-0.2</v>
      </c>
      <c r="X46" s="16"/>
      <c r="Y46" s="12"/>
      <c r="Z46" s="12"/>
      <c r="AA46" s="12"/>
      <c r="AB46" s="12"/>
      <c r="AC46" s="12"/>
      <c r="AD46" s="12"/>
      <c r="AE46" s="12"/>
      <c r="AF46" s="12"/>
      <c r="AG46" s="12"/>
    </row>
    <row r="47" spans="2:33" x14ac:dyDescent="0.25">
      <c r="B47" s="53" t="s">
        <v>5</v>
      </c>
      <c r="C47" s="65">
        <v>-3.2</v>
      </c>
      <c r="D47" s="65">
        <v>-1.2</v>
      </c>
      <c r="E47" s="65">
        <v>-0.5</v>
      </c>
      <c r="F47" s="65">
        <v>0.5</v>
      </c>
      <c r="G47" s="65">
        <v>2.5</v>
      </c>
      <c r="H47" s="65">
        <v>3.9</v>
      </c>
      <c r="I47" s="65">
        <v>3</v>
      </c>
      <c r="J47" s="65">
        <v>1.1000000000000001</v>
      </c>
      <c r="K47" s="65">
        <v>0.6</v>
      </c>
      <c r="L47" s="65">
        <v>0.7</v>
      </c>
      <c r="M47" s="65">
        <v>0.8</v>
      </c>
      <c r="N47" s="65">
        <v>0</v>
      </c>
      <c r="O47" s="65">
        <v>-1.2</v>
      </c>
      <c r="P47" s="65">
        <v>-0.7</v>
      </c>
      <c r="Q47" s="65">
        <v>-0.4</v>
      </c>
      <c r="R47" s="65">
        <v>-0.3</v>
      </c>
      <c r="S47" s="65">
        <v>-0.9</v>
      </c>
      <c r="T47" s="133">
        <v>-0.6</v>
      </c>
      <c r="U47" s="57">
        <v>-0.4</v>
      </c>
      <c r="V47" s="133">
        <v>-0.2</v>
      </c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2:33" x14ac:dyDescent="0.25">
      <c r="B48" s="129" t="s">
        <v>112</v>
      </c>
      <c r="C48" s="130">
        <v>-5.5E-2</v>
      </c>
      <c r="D48" s="130">
        <v>2.5999999999999999E-2</v>
      </c>
      <c r="E48" s="130">
        <v>-1.4999999999999999E-2</v>
      </c>
      <c r="F48" s="130">
        <v>3.1E-2</v>
      </c>
      <c r="G48" s="130">
        <v>3.9E-2</v>
      </c>
      <c r="H48" s="130">
        <v>8.1000000000000003E-2</v>
      </c>
      <c r="I48" s="130">
        <v>0.10100000000000001</v>
      </c>
      <c r="J48" s="130">
        <v>9.5000000000000001E-2</v>
      </c>
      <c r="K48" s="130">
        <v>2.5000000000000001E-2</v>
      </c>
      <c r="L48" s="130">
        <v>4.3999999999999997E-2</v>
      </c>
      <c r="M48" s="130">
        <v>8.5999999999999993E-2</v>
      </c>
      <c r="N48" s="130">
        <v>-8.0000000000000002E-3</v>
      </c>
      <c r="O48" s="130">
        <v>-0.19500000000000001</v>
      </c>
      <c r="P48" s="130">
        <v>-0.16500000000000001</v>
      </c>
      <c r="Q48" s="130">
        <v>-0.16800000000000001</v>
      </c>
      <c r="R48" s="130">
        <v>-0.22800000000000001</v>
      </c>
      <c r="S48" s="130">
        <v>-0.36399999999999999</v>
      </c>
      <c r="T48" s="130">
        <v>-0.33900000000000002</v>
      </c>
      <c r="U48" s="130">
        <v>-0.53500000000000003</v>
      </c>
      <c r="V48" s="134" t="s">
        <v>120</v>
      </c>
      <c r="X48" s="130"/>
      <c r="Y48" s="130"/>
      <c r="Z48" s="130"/>
      <c r="AA48" s="130"/>
      <c r="AB48" s="130"/>
      <c r="AC48" s="130"/>
      <c r="AD48" s="130"/>
      <c r="AE48" s="130"/>
      <c r="AF48" s="130"/>
      <c r="AG48" s="12"/>
    </row>
    <row r="49" spans="2:33" x14ac:dyDescent="0.25">
      <c r="B49" s="22" t="s">
        <v>7</v>
      </c>
      <c r="C49" s="12">
        <v>-0.2</v>
      </c>
      <c r="D49" s="12">
        <v>0</v>
      </c>
      <c r="E49" s="12">
        <v>0</v>
      </c>
      <c r="F49" s="12">
        <v>0</v>
      </c>
      <c r="G49" s="12">
        <v>0.1</v>
      </c>
      <c r="H49" s="12">
        <v>-1</v>
      </c>
      <c r="I49" s="12">
        <v>-0.8</v>
      </c>
      <c r="J49" s="12">
        <v>-0.1</v>
      </c>
      <c r="K49" s="12">
        <v>-0.3</v>
      </c>
      <c r="L49" s="12">
        <v>-0.1</v>
      </c>
      <c r="M49" s="12">
        <v>-0.1</v>
      </c>
      <c r="N49" s="12">
        <v>0</v>
      </c>
      <c r="O49" s="12">
        <v>-0.1</v>
      </c>
      <c r="P49" s="12">
        <v>-0.1</v>
      </c>
      <c r="Q49" s="12">
        <v>-0.1</v>
      </c>
      <c r="R49" s="12">
        <v>-0.1</v>
      </c>
      <c r="S49" s="12">
        <v>-0.1</v>
      </c>
      <c r="T49" s="57">
        <v>-0.1</v>
      </c>
      <c r="U49" s="57">
        <v>-0.1</v>
      </c>
      <c r="V49" s="57">
        <v>-0.1</v>
      </c>
      <c r="X49" s="130"/>
      <c r="Y49" s="130"/>
      <c r="Z49" s="130"/>
      <c r="AA49" s="130"/>
      <c r="AB49" s="130"/>
      <c r="AC49" s="130"/>
      <c r="AD49" s="130"/>
      <c r="AE49" s="130"/>
      <c r="AF49" s="130"/>
      <c r="AG49" s="12"/>
    </row>
    <row r="50" spans="2:33" x14ac:dyDescent="0.25">
      <c r="B50" s="53" t="s">
        <v>91</v>
      </c>
      <c r="C50" s="65">
        <v>-3.4</v>
      </c>
      <c r="D50" s="65">
        <v>-1.2</v>
      </c>
      <c r="E50" s="65">
        <v>-0.5</v>
      </c>
      <c r="F50" s="65">
        <v>0.5</v>
      </c>
      <c r="G50" s="65">
        <v>2.6</v>
      </c>
      <c r="H50" s="65">
        <v>2.9</v>
      </c>
      <c r="I50" s="65">
        <v>2.2000000000000002</v>
      </c>
      <c r="J50" s="65">
        <v>1</v>
      </c>
      <c r="K50" s="65">
        <v>0.3</v>
      </c>
      <c r="L50" s="65">
        <v>0.6</v>
      </c>
      <c r="M50" s="65">
        <v>0.8</v>
      </c>
      <c r="N50" s="65">
        <v>0</v>
      </c>
      <c r="O50" s="65">
        <v>-1.3</v>
      </c>
      <c r="P50" s="65">
        <v>-0.7</v>
      </c>
      <c r="Q50" s="65">
        <v>-0.4</v>
      </c>
      <c r="R50" s="65">
        <v>-0.3</v>
      </c>
      <c r="S50" s="65">
        <v>-1.1000000000000001</v>
      </c>
      <c r="T50" s="133">
        <v>-0.7</v>
      </c>
      <c r="U50" s="57">
        <v>-0.5</v>
      </c>
      <c r="V50" s="133">
        <v>-0.3</v>
      </c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2:33" x14ac:dyDescent="0.25">
      <c r="B51" s="22" t="s">
        <v>113</v>
      </c>
      <c r="C51" s="12">
        <v>-2.8</v>
      </c>
      <c r="D51" s="12">
        <v>-1.7</v>
      </c>
      <c r="E51" s="12">
        <v>-1.1000000000000001</v>
      </c>
      <c r="F51" s="12">
        <v>-0.6</v>
      </c>
      <c r="G51" s="12">
        <v>-1.7</v>
      </c>
      <c r="H51" s="12">
        <v>-1.2</v>
      </c>
      <c r="I51" s="12">
        <v>-0.8</v>
      </c>
      <c r="J51" s="12">
        <v>-0.4</v>
      </c>
      <c r="K51" s="12">
        <v>-1</v>
      </c>
      <c r="L51" s="12">
        <v>-0.7</v>
      </c>
      <c r="M51" s="12">
        <v>-0.4</v>
      </c>
      <c r="N51" s="12">
        <v>-0.2</v>
      </c>
      <c r="O51" s="12">
        <v>-0.4</v>
      </c>
      <c r="P51" s="12">
        <v>-0.2</v>
      </c>
      <c r="Q51" s="12">
        <v>-0.1</v>
      </c>
      <c r="R51" s="12">
        <v>0</v>
      </c>
      <c r="S51" s="12">
        <v>-0.2</v>
      </c>
      <c r="T51" s="57">
        <v>-0.1</v>
      </c>
      <c r="U51" s="57">
        <v>0</v>
      </c>
      <c r="V51" s="57">
        <v>0</v>
      </c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2:33" x14ac:dyDescent="0.25"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X42"/>
  <sheetViews>
    <sheetView showGridLines="0" zoomScaleNormal="100" workbookViewId="0">
      <selection activeCell="B40" sqref="B40"/>
    </sheetView>
  </sheetViews>
  <sheetFormatPr defaultColWidth="8.5703125" defaultRowHeight="15" x14ac:dyDescent="0.25"/>
  <cols>
    <col min="1" max="1" width="17.5703125" style="4" customWidth="1"/>
    <col min="2" max="2" width="55.140625" style="4" customWidth="1"/>
    <col min="3" max="5" width="9" style="10" customWidth="1"/>
    <col min="6" max="10" width="9" style="7" customWidth="1"/>
    <col min="11" max="13" width="8.5703125" style="7"/>
    <col min="14" max="14" width="9" style="7" customWidth="1"/>
    <col min="15" max="15" width="10.140625" style="7" customWidth="1"/>
    <col min="16" max="16" width="9.42578125" style="7" customWidth="1"/>
    <col min="17" max="18" width="8.5703125" style="4"/>
    <col min="19" max="19" width="8.5703125" style="7"/>
    <col min="20" max="20" width="9.42578125" style="7" customWidth="1"/>
    <col min="21" max="16384" width="8.5703125" style="4"/>
  </cols>
  <sheetData>
    <row r="1" spans="2:24" ht="45" customHeight="1" x14ac:dyDescent="0.25"/>
    <row r="2" spans="2:24" s="27" customFormat="1" ht="21" x14ac:dyDescent="0.35">
      <c r="B2" s="27" t="s">
        <v>11</v>
      </c>
      <c r="C2" s="29"/>
      <c r="D2" s="29"/>
      <c r="E2" s="2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S2" s="2"/>
      <c r="T2" s="2"/>
    </row>
    <row r="3" spans="2:24" x14ac:dyDescent="0.25">
      <c r="B3" s="4" t="s">
        <v>71</v>
      </c>
      <c r="C3" s="176">
        <v>2023</v>
      </c>
      <c r="D3" s="176">
        <v>2023</v>
      </c>
      <c r="E3" s="176"/>
      <c r="F3" s="176"/>
      <c r="G3" s="176">
        <v>2022</v>
      </c>
      <c r="H3" s="176"/>
      <c r="I3" s="176"/>
      <c r="J3" s="176"/>
      <c r="K3" s="176">
        <v>2021</v>
      </c>
      <c r="L3" s="176"/>
      <c r="M3" s="176"/>
      <c r="N3" s="176"/>
      <c r="O3" s="176">
        <v>2020</v>
      </c>
      <c r="P3" s="176"/>
      <c r="Q3" s="176"/>
      <c r="R3" s="176"/>
      <c r="S3" s="176">
        <v>2019</v>
      </c>
      <c r="T3" s="176"/>
      <c r="U3" s="176"/>
      <c r="V3" s="176"/>
    </row>
    <row r="4" spans="2:24" x14ac:dyDescent="0.25">
      <c r="B4" s="59" t="s">
        <v>12</v>
      </c>
      <c r="C4" s="25" t="s">
        <v>74</v>
      </c>
      <c r="D4" s="25" t="s">
        <v>75</v>
      </c>
      <c r="E4" s="25" t="s">
        <v>72</v>
      </c>
      <c r="F4" s="25" t="s">
        <v>73</v>
      </c>
      <c r="G4" s="25" t="s">
        <v>74</v>
      </c>
      <c r="H4" s="25" t="s">
        <v>75</v>
      </c>
      <c r="I4" s="25" t="s">
        <v>72</v>
      </c>
      <c r="J4" s="25" t="s">
        <v>73</v>
      </c>
      <c r="K4" s="9" t="s">
        <v>74</v>
      </c>
      <c r="L4" s="9" t="s">
        <v>75</v>
      </c>
      <c r="M4" s="9" t="s">
        <v>72</v>
      </c>
      <c r="N4" s="25" t="s">
        <v>73</v>
      </c>
      <c r="O4" s="26" t="s">
        <v>74</v>
      </c>
      <c r="P4" s="9" t="s">
        <v>75</v>
      </c>
      <c r="Q4" s="39" t="s">
        <v>72</v>
      </c>
      <c r="R4" s="39" t="s">
        <v>73</v>
      </c>
      <c r="S4" s="25" t="s">
        <v>74</v>
      </c>
      <c r="T4" s="9" t="s">
        <v>75</v>
      </c>
      <c r="U4" s="9" t="s">
        <v>72</v>
      </c>
      <c r="V4" s="9" t="s">
        <v>73</v>
      </c>
    </row>
    <row r="5" spans="2:24" x14ac:dyDescent="0.25">
      <c r="B5" s="60" t="s">
        <v>13</v>
      </c>
      <c r="F5" s="23"/>
      <c r="G5" s="23"/>
      <c r="H5" s="23"/>
      <c r="I5" s="23"/>
      <c r="J5" s="23"/>
      <c r="N5" s="23"/>
      <c r="O5" s="10"/>
      <c r="Q5" s="22"/>
      <c r="R5" s="22"/>
      <c r="S5" s="23"/>
      <c r="U5" s="7"/>
      <c r="V5" s="7"/>
    </row>
    <row r="6" spans="2:24" x14ac:dyDescent="0.25">
      <c r="F6" s="23"/>
      <c r="G6" s="23"/>
      <c r="H6" s="23"/>
      <c r="I6" s="23"/>
      <c r="J6" s="23"/>
      <c r="N6" s="23"/>
      <c r="O6" s="10"/>
      <c r="Q6" s="22"/>
      <c r="R6" s="22"/>
      <c r="S6" s="23"/>
      <c r="U6" s="7"/>
      <c r="V6" s="7"/>
    </row>
    <row r="7" spans="2:24" x14ac:dyDescent="0.25">
      <c r="B7" s="4" t="s">
        <v>2</v>
      </c>
      <c r="C7" s="12">
        <v>252.7</v>
      </c>
      <c r="D7" s="12">
        <v>266.60000000000002</v>
      </c>
      <c r="E7" s="12">
        <v>289.60000000000002</v>
      </c>
      <c r="F7" s="12">
        <v>296.39999999999998</v>
      </c>
      <c r="G7" s="12">
        <v>275.7</v>
      </c>
      <c r="H7" s="12">
        <v>267.5</v>
      </c>
      <c r="I7" s="12">
        <v>277</v>
      </c>
      <c r="J7" s="12">
        <v>230.2</v>
      </c>
      <c r="K7" s="12">
        <v>208.2</v>
      </c>
      <c r="L7" s="12">
        <v>193</v>
      </c>
      <c r="M7" s="12">
        <v>198.1</v>
      </c>
      <c r="N7" s="12">
        <v>148.9</v>
      </c>
      <c r="O7" s="12">
        <v>130.19999999999999</v>
      </c>
      <c r="P7" s="20">
        <v>122.1</v>
      </c>
      <c r="Q7" s="12">
        <v>105.1</v>
      </c>
      <c r="R7" s="12">
        <v>105.1</v>
      </c>
      <c r="S7" s="12">
        <v>104</v>
      </c>
      <c r="T7" s="20">
        <v>107.4</v>
      </c>
      <c r="U7" s="20">
        <v>115.2</v>
      </c>
      <c r="V7" s="20">
        <v>103.3</v>
      </c>
    </row>
    <row r="8" spans="2:24" x14ac:dyDescent="0.25">
      <c r="B8" s="61" t="s">
        <v>26</v>
      </c>
      <c r="C8" s="69">
        <v>1.5</v>
      </c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9" t="s">
        <v>44</v>
      </c>
      <c r="L8" s="69" t="s">
        <v>44</v>
      </c>
      <c r="M8" s="69" t="s">
        <v>44</v>
      </c>
      <c r="N8" s="63">
        <v>0</v>
      </c>
      <c r="O8" s="63">
        <v>0</v>
      </c>
      <c r="P8" s="68" t="s">
        <v>44</v>
      </c>
      <c r="Q8" s="69" t="s">
        <v>44</v>
      </c>
      <c r="R8" s="63">
        <v>0</v>
      </c>
      <c r="S8" s="63">
        <v>0.1</v>
      </c>
      <c r="T8" s="62">
        <v>0.2</v>
      </c>
      <c r="U8" s="62">
        <v>0.3</v>
      </c>
      <c r="V8" s="62">
        <v>0.3</v>
      </c>
      <c r="W8" s="49"/>
      <c r="X8" s="49"/>
    </row>
    <row r="9" spans="2:24" x14ac:dyDescent="0.25">
      <c r="B9" s="60" t="s">
        <v>14</v>
      </c>
      <c r="C9" s="65">
        <v>254.3</v>
      </c>
      <c r="D9" s="65">
        <v>266.60000000000002</v>
      </c>
      <c r="E9" s="65">
        <v>289.60000000000002</v>
      </c>
      <c r="F9" s="65">
        <v>296.39999999999998</v>
      </c>
      <c r="G9" s="65">
        <v>275.7</v>
      </c>
      <c r="H9" s="65">
        <v>267.5</v>
      </c>
      <c r="I9" s="65">
        <v>277</v>
      </c>
      <c r="J9" s="65">
        <v>230.2</v>
      </c>
      <c r="K9" s="65">
        <v>208.2</v>
      </c>
      <c r="L9" s="65">
        <v>193</v>
      </c>
      <c r="M9" s="65">
        <v>198.2</v>
      </c>
      <c r="N9" s="65">
        <v>148.9</v>
      </c>
      <c r="O9" s="65">
        <v>130.19999999999999</v>
      </c>
      <c r="P9" s="64">
        <v>122.1</v>
      </c>
      <c r="Q9" s="65">
        <v>105.1</v>
      </c>
      <c r="R9" s="65">
        <v>105.1</v>
      </c>
      <c r="S9" s="65">
        <v>104.1</v>
      </c>
      <c r="T9" s="64">
        <v>107.5</v>
      </c>
      <c r="U9" s="64">
        <v>115.5</v>
      </c>
      <c r="V9" s="64">
        <v>103.6</v>
      </c>
    </row>
    <row r="10" spans="2:24" x14ac:dyDescent="0.25">
      <c r="B10" s="6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0"/>
      <c r="Q10" s="12"/>
      <c r="R10" s="12"/>
      <c r="S10" s="12"/>
      <c r="T10" s="20"/>
      <c r="U10" s="20"/>
      <c r="V10" s="20"/>
    </row>
    <row r="11" spans="2:24" x14ac:dyDescent="0.25">
      <c r="B11" s="60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0"/>
      <c r="Q11" s="12"/>
      <c r="R11" s="12"/>
      <c r="S11" s="12"/>
      <c r="T11" s="20"/>
      <c r="U11" s="20"/>
      <c r="V11" s="20"/>
    </row>
    <row r="12" spans="2:24" x14ac:dyDescent="0.25">
      <c r="B12" s="4" t="s">
        <v>16</v>
      </c>
      <c r="C12" s="12">
        <v>-101</v>
      </c>
      <c r="D12" s="12">
        <v>-115.4</v>
      </c>
      <c r="E12" s="12">
        <v>-117.4</v>
      </c>
      <c r="F12" s="12">
        <v>-121.5</v>
      </c>
      <c r="G12" s="12">
        <v>-105.1</v>
      </c>
      <c r="H12" s="12">
        <v>-118.9</v>
      </c>
      <c r="I12" s="12">
        <v>-122</v>
      </c>
      <c r="J12" s="12">
        <v>-86.4</v>
      </c>
      <c r="K12" s="12">
        <v>-83.9</v>
      </c>
      <c r="L12" s="12">
        <v>-72.5</v>
      </c>
      <c r="M12" s="12">
        <v>-88.4</v>
      </c>
      <c r="N12" s="12">
        <v>-60</v>
      </c>
      <c r="O12" s="12">
        <v>-46.3</v>
      </c>
      <c r="P12" s="20">
        <v>-44.7</v>
      </c>
      <c r="Q12" s="12">
        <v>-43.8</v>
      </c>
      <c r="R12" s="12">
        <v>-46.3</v>
      </c>
      <c r="S12" s="12">
        <v>-50.6</v>
      </c>
      <c r="T12" s="20">
        <v>-50.9</v>
      </c>
      <c r="U12" s="20">
        <v>-52.6</v>
      </c>
      <c r="V12" s="20">
        <v>-44</v>
      </c>
    </row>
    <row r="13" spans="2:24" x14ac:dyDescent="0.25">
      <c r="B13" s="4" t="s">
        <v>17</v>
      </c>
      <c r="C13" s="12">
        <v>-25.1</v>
      </c>
      <c r="D13" s="12">
        <v>-18.399999999999999</v>
      </c>
      <c r="E13" s="12">
        <v>-27</v>
      </c>
      <c r="F13" s="12">
        <v>-24.8</v>
      </c>
      <c r="G13" s="12">
        <v>-32</v>
      </c>
      <c r="H13" s="12">
        <v>-30.1</v>
      </c>
      <c r="I13" s="12">
        <v>-38.6</v>
      </c>
      <c r="J13" s="12">
        <v>-35.4</v>
      </c>
      <c r="K13" s="12">
        <v>-26.1</v>
      </c>
      <c r="L13" s="12">
        <v>-24.4</v>
      </c>
      <c r="M13" s="12">
        <v>-23.4</v>
      </c>
      <c r="N13" s="12">
        <v>-18.399999999999999</v>
      </c>
      <c r="O13" s="12">
        <v>-16.399999999999999</v>
      </c>
      <c r="P13" s="20">
        <v>-14</v>
      </c>
      <c r="Q13" s="12">
        <v>-2.5</v>
      </c>
      <c r="R13" s="12">
        <v>-2.2999999999999998</v>
      </c>
      <c r="S13" s="12">
        <v>-2.2999999999999998</v>
      </c>
      <c r="T13" s="20">
        <v>-3</v>
      </c>
      <c r="U13" s="20">
        <v>-4.5999999999999996</v>
      </c>
      <c r="V13" s="20">
        <v>-3.8</v>
      </c>
    </row>
    <row r="14" spans="2:24" x14ac:dyDescent="0.25">
      <c r="B14" s="4" t="s">
        <v>18</v>
      </c>
      <c r="C14" s="12">
        <v>-54.6</v>
      </c>
      <c r="D14" s="12">
        <v>-59.6</v>
      </c>
      <c r="E14" s="12">
        <v>-64</v>
      </c>
      <c r="F14" s="12">
        <v>-71.900000000000006</v>
      </c>
      <c r="G14" s="12">
        <v>-85.4</v>
      </c>
      <c r="H14" s="12">
        <v>-51.7</v>
      </c>
      <c r="I14" s="12">
        <v>-47.9</v>
      </c>
      <c r="J14" s="12">
        <v>-45</v>
      </c>
      <c r="K14" s="12">
        <v>-41.9</v>
      </c>
      <c r="L14" s="12">
        <v>-33.700000000000003</v>
      </c>
      <c r="M14" s="12">
        <v>-31</v>
      </c>
      <c r="N14" s="12">
        <v>-29.4</v>
      </c>
      <c r="O14" s="12">
        <v>-27.2</v>
      </c>
      <c r="P14" s="20">
        <v>-24.8</v>
      </c>
      <c r="Q14" s="12">
        <v>-23.9</v>
      </c>
      <c r="R14" s="12">
        <v>-23.3</v>
      </c>
      <c r="S14" s="12">
        <v>-22.4</v>
      </c>
      <c r="T14" s="20">
        <v>-22</v>
      </c>
      <c r="U14" s="20">
        <v>-22.8</v>
      </c>
      <c r="V14" s="20">
        <v>-23.4</v>
      </c>
    </row>
    <row r="15" spans="2:24" x14ac:dyDescent="0.25">
      <c r="B15" s="4" t="s">
        <v>19</v>
      </c>
      <c r="C15" s="12">
        <v>-50.3</v>
      </c>
      <c r="D15" s="12">
        <v>-52</v>
      </c>
      <c r="E15" s="12">
        <v>-50.8</v>
      </c>
      <c r="F15" s="12">
        <v>-51.8</v>
      </c>
      <c r="G15" s="12">
        <v>-48.9</v>
      </c>
      <c r="H15" s="12">
        <v>-34.700000000000003</v>
      </c>
      <c r="I15" s="12">
        <v>-33.5</v>
      </c>
      <c r="J15" s="12">
        <v>-32.200000000000003</v>
      </c>
      <c r="K15" s="12">
        <v>-33.6</v>
      </c>
      <c r="L15" s="12">
        <v>-30.4</v>
      </c>
      <c r="M15" s="12">
        <v>-26.3</v>
      </c>
      <c r="N15" s="12">
        <v>-25.9</v>
      </c>
      <c r="O15" s="12">
        <v>-25.8</v>
      </c>
      <c r="P15" s="20">
        <v>-22.2</v>
      </c>
      <c r="Q15" s="12">
        <v>-20</v>
      </c>
      <c r="R15" s="12">
        <v>-20.100000000000001</v>
      </c>
      <c r="S15" s="12">
        <v>-20</v>
      </c>
      <c r="T15" s="20">
        <v>-19.600000000000001</v>
      </c>
      <c r="U15" s="20">
        <v>-19.899999999999999</v>
      </c>
      <c r="V15" s="20">
        <v>-21.4</v>
      </c>
    </row>
    <row r="16" spans="2:24" ht="30" x14ac:dyDescent="0.25">
      <c r="B16" s="40" t="s">
        <v>116</v>
      </c>
      <c r="C16" s="12">
        <v>-16.399999999999999</v>
      </c>
      <c r="D16" s="12">
        <v>-18.3</v>
      </c>
      <c r="E16" s="12">
        <v>-16.600000000000001</v>
      </c>
      <c r="F16" s="12">
        <v>-17.100000000000001</v>
      </c>
      <c r="G16" s="12">
        <v>-14.7</v>
      </c>
      <c r="H16" s="12">
        <v>-11.8</v>
      </c>
      <c r="I16" s="12">
        <v>-10.7</v>
      </c>
      <c r="J16" s="12">
        <v>-10</v>
      </c>
      <c r="K16" s="12">
        <v>-10.7</v>
      </c>
      <c r="L16" s="12">
        <v>-9.6</v>
      </c>
      <c r="M16" s="12">
        <v>-8.8000000000000007</v>
      </c>
      <c r="N16" s="12">
        <v>-8.6999999999999993</v>
      </c>
      <c r="O16" s="12">
        <v>-8.9</v>
      </c>
      <c r="P16" s="20">
        <v>-7.5</v>
      </c>
      <c r="Q16" s="12">
        <v>-6.8</v>
      </c>
      <c r="R16" s="12">
        <v>-7.2</v>
      </c>
      <c r="S16" s="12">
        <v>-7.4</v>
      </c>
      <c r="T16" s="20">
        <v>-6.7</v>
      </c>
      <c r="U16" s="20">
        <v>-6.9</v>
      </c>
      <c r="V16" s="20">
        <v>-6.7</v>
      </c>
    </row>
    <row r="17" spans="2:22" x14ac:dyDescent="0.25">
      <c r="B17" s="40" t="s">
        <v>20</v>
      </c>
      <c r="C17" s="12">
        <v>-0.1</v>
      </c>
      <c r="D17" s="12">
        <v>0.3</v>
      </c>
      <c r="E17" s="12">
        <v>0.7</v>
      </c>
      <c r="F17" s="12">
        <v>0.5</v>
      </c>
      <c r="G17" s="12">
        <v>-0.1</v>
      </c>
      <c r="H17" s="12">
        <v>0.6</v>
      </c>
      <c r="I17" s="12">
        <v>1.6</v>
      </c>
      <c r="J17" s="12">
        <v>0.7</v>
      </c>
      <c r="K17" s="14">
        <v>0.7</v>
      </c>
      <c r="L17" s="14">
        <v>2.5</v>
      </c>
      <c r="M17" s="14">
        <v>2.1</v>
      </c>
      <c r="N17" s="12">
        <v>0.3</v>
      </c>
      <c r="O17" s="12">
        <v>0.4</v>
      </c>
      <c r="P17" s="20">
        <v>0.1</v>
      </c>
      <c r="Q17" s="12">
        <v>3.8</v>
      </c>
      <c r="R17" s="12">
        <v>0.6</v>
      </c>
      <c r="S17" s="12">
        <v>-0.1</v>
      </c>
      <c r="T17" s="20">
        <v>0.3</v>
      </c>
      <c r="U17" s="20">
        <v>0.2</v>
      </c>
      <c r="V17" s="20">
        <v>0.1</v>
      </c>
    </row>
    <row r="18" spans="2:22" x14ac:dyDescent="0.25">
      <c r="B18" s="40" t="s">
        <v>115</v>
      </c>
      <c r="C18" s="63">
        <v>-1</v>
      </c>
      <c r="D18" s="63">
        <v>0.5</v>
      </c>
      <c r="E18" s="63">
        <v>-0.3</v>
      </c>
      <c r="F18" s="63">
        <v>0</v>
      </c>
      <c r="G18" s="63">
        <v>-0.2</v>
      </c>
      <c r="H18" s="63">
        <v>0.1</v>
      </c>
      <c r="I18" s="63">
        <v>9.8000000000000007</v>
      </c>
      <c r="J18" s="63">
        <v>-0.1</v>
      </c>
      <c r="K18" s="63">
        <v>1.1000000000000001</v>
      </c>
      <c r="L18" s="63">
        <v>0</v>
      </c>
      <c r="M18" s="63">
        <v>0</v>
      </c>
      <c r="N18" s="63">
        <v>0</v>
      </c>
      <c r="O18" s="63">
        <v>4.5999999999999996</v>
      </c>
      <c r="P18" s="62">
        <v>1.6</v>
      </c>
      <c r="Q18" s="69" t="s">
        <v>44</v>
      </c>
      <c r="R18" s="69" t="s">
        <v>44</v>
      </c>
      <c r="S18" s="69" t="s">
        <v>44</v>
      </c>
      <c r="T18" s="68" t="s">
        <v>44</v>
      </c>
      <c r="U18" s="68" t="s">
        <v>44</v>
      </c>
      <c r="V18" s="68" t="s">
        <v>44</v>
      </c>
    </row>
    <row r="19" spans="2:22" x14ac:dyDescent="0.25">
      <c r="B19" s="60" t="s">
        <v>21</v>
      </c>
      <c r="C19" s="65">
        <v>-248.4</v>
      </c>
      <c r="D19" s="65">
        <v>-262.89999999999998</v>
      </c>
      <c r="E19" s="65">
        <v>-275.5</v>
      </c>
      <c r="F19" s="65">
        <v>-286.60000000000002</v>
      </c>
      <c r="G19" s="65">
        <v>-286.5</v>
      </c>
      <c r="H19" s="65">
        <v>-246.4</v>
      </c>
      <c r="I19" s="65">
        <v>-241.2</v>
      </c>
      <c r="J19" s="65">
        <v>-208.4</v>
      </c>
      <c r="K19" s="65">
        <v>-194.4</v>
      </c>
      <c r="L19" s="65">
        <v>-168.1</v>
      </c>
      <c r="M19" s="65">
        <v>-175.8</v>
      </c>
      <c r="N19" s="65">
        <v>-142.1</v>
      </c>
      <c r="O19" s="65">
        <v>-119.6</v>
      </c>
      <c r="P19" s="64">
        <v>-111.5</v>
      </c>
      <c r="Q19" s="65">
        <v>-93.2</v>
      </c>
      <c r="R19" s="65">
        <v>-98.6</v>
      </c>
      <c r="S19" s="65">
        <v>-102.9</v>
      </c>
      <c r="T19" s="64">
        <v>-101.9</v>
      </c>
      <c r="U19" s="64">
        <v>-106.5</v>
      </c>
      <c r="V19" s="64">
        <v>-99.1</v>
      </c>
    </row>
    <row r="20" spans="2:22" x14ac:dyDescent="0.25">
      <c r="B20" s="40"/>
      <c r="C20" s="12"/>
      <c r="D20" s="12"/>
      <c r="E20" s="12"/>
      <c r="F20" s="24"/>
      <c r="G20" s="24"/>
      <c r="H20" s="24"/>
      <c r="I20" s="24"/>
      <c r="J20" s="24"/>
      <c r="K20" s="12"/>
      <c r="L20" s="12"/>
      <c r="M20" s="16"/>
      <c r="N20" s="24"/>
      <c r="O20" s="24"/>
      <c r="P20" s="20"/>
      <c r="Q20" s="12"/>
      <c r="R20" s="12"/>
      <c r="S20" s="12"/>
      <c r="T20" s="24"/>
      <c r="U20" s="24"/>
      <c r="V20" s="24"/>
    </row>
    <row r="21" spans="2:22" x14ac:dyDescent="0.25">
      <c r="B21" s="70" t="s">
        <v>3</v>
      </c>
      <c r="C21" s="65">
        <v>5.8</v>
      </c>
      <c r="D21" s="65">
        <v>3.7</v>
      </c>
      <c r="E21" s="65">
        <v>14.1</v>
      </c>
      <c r="F21" s="65">
        <v>9.8000000000000007</v>
      </c>
      <c r="G21" s="65">
        <v>-10.7</v>
      </c>
      <c r="H21" s="65">
        <v>21.1</v>
      </c>
      <c r="I21" s="65">
        <v>35.799999999999997</v>
      </c>
      <c r="J21" s="65">
        <v>21.8</v>
      </c>
      <c r="K21" s="65">
        <v>13.8</v>
      </c>
      <c r="L21" s="65">
        <v>24.9</v>
      </c>
      <c r="M21" s="65">
        <v>22.3</v>
      </c>
      <c r="N21" s="65">
        <v>6.8</v>
      </c>
      <c r="O21" s="65">
        <v>10.6</v>
      </c>
      <c r="P21" s="64">
        <v>10.6</v>
      </c>
      <c r="Q21" s="65">
        <v>11.9</v>
      </c>
      <c r="R21" s="65">
        <v>6.5</v>
      </c>
      <c r="S21" s="65">
        <v>1.2</v>
      </c>
      <c r="T21" s="64">
        <v>5.6</v>
      </c>
      <c r="U21" s="64">
        <v>9</v>
      </c>
      <c r="V21" s="64">
        <v>4.5</v>
      </c>
    </row>
    <row r="22" spans="2:22" x14ac:dyDescent="0.25">
      <c r="B22" s="4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6"/>
      <c r="N22" s="12"/>
      <c r="O22" s="24"/>
      <c r="P22" s="20"/>
      <c r="Q22" s="12"/>
      <c r="R22" s="12"/>
      <c r="S22" s="12"/>
      <c r="T22" s="20"/>
      <c r="U22" s="20"/>
      <c r="V22" s="20"/>
    </row>
    <row r="23" spans="2:22" x14ac:dyDescent="0.25">
      <c r="B23" s="40" t="s">
        <v>22</v>
      </c>
      <c r="C23" s="12">
        <v>1.5</v>
      </c>
      <c r="D23" s="12">
        <v>1.4</v>
      </c>
      <c r="E23" s="12">
        <v>1.8</v>
      </c>
      <c r="F23" s="12">
        <v>1.6</v>
      </c>
      <c r="G23" s="12">
        <v>1.6</v>
      </c>
      <c r="H23" s="12">
        <v>0.1</v>
      </c>
      <c r="I23" s="12">
        <v>0.7</v>
      </c>
      <c r="J23" s="12">
        <v>0.3</v>
      </c>
      <c r="K23" s="12">
        <v>2.5</v>
      </c>
      <c r="L23" s="12">
        <v>0.2</v>
      </c>
      <c r="M23" s="12">
        <v>0</v>
      </c>
      <c r="N23" s="12">
        <v>0.1</v>
      </c>
      <c r="O23" s="12">
        <v>4</v>
      </c>
      <c r="P23" s="20">
        <v>0.1</v>
      </c>
      <c r="Q23" s="12">
        <v>0</v>
      </c>
      <c r="R23" s="12">
        <v>0.1</v>
      </c>
      <c r="S23" s="12">
        <v>-0.1</v>
      </c>
      <c r="T23" s="20">
        <v>0</v>
      </c>
      <c r="U23" s="20">
        <v>-0.1</v>
      </c>
      <c r="V23" s="20">
        <v>0.5</v>
      </c>
    </row>
    <row r="24" spans="2:22" x14ac:dyDescent="0.25">
      <c r="B24" s="40" t="s">
        <v>23</v>
      </c>
      <c r="C24" s="63">
        <v>-13</v>
      </c>
      <c r="D24" s="63">
        <v>-12.7</v>
      </c>
      <c r="E24" s="63">
        <v>-11</v>
      </c>
      <c r="F24" s="63">
        <v>-12</v>
      </c>
      <c r="G24" s="63">
        <v>-8.1</v>
      </c>
      <c r="H24" s="63">
        <v>-6</v>
      </c>
      <c r="I24" s="63">
        <v>-6.9</v>
      </c>
      <c r="J24" s="63">
        <v>-7.2</v>
      </c>
      <c r="K24" s="63">
        <v>-4</v>
      </c>
      <c r="L24" s="63">
        <v>-7.6</v>
      </c>
      <c r="M24" s="63">
        <v>-3.5</v>
      </c>
      <c r="N24" s="63">
        <v>-6.5</v>
      </c>
      <c r="O24" s="63">
        <v>-3.5</v>
      </c>
      <c r="P24" s="62">
        <v>-2.8</v>
      </c>
      <c r="Q24" s="63">
        <v>-2.5</v>
      </c>
      <c r="R24" s="63">
        <v>-2.8</v>
      </c>
      <c r="S24" s="63">
        <v>-3.1</v>
      </c>
      <c r="T24" s="62">
        <v>-2.5</v>
      </c>
      <c r="U24" s="62">
        <v>-3.3</v>
      </c>
      <c r="V24" s="62">
        <v>-2.4</v>
      </c>
    </row>
    <row r="25" spans="2:22" x14ac:dyDescent="0.25">
      <c r="B25" s="60" t="s">
        <v>81</v>
      </c>
      <c r="C25" s="65">
        <v>-11.5</v>
      </c>
      <c r="D25" s="65">
        <v>-11.3</v>
      </c>
      <c r="E25" s="65">
        <v>-9.1999999999999993</v>
      </c>
      <c r="F25" s="65">
        <v>-10.4</v>
      </c>
      <c r="G25" s="65">
        <v>-6.5</v>
      </c>
      <c r="H25" s="65">
        <v>-5.8</v>
      </c>
      <c r="I25" s="65">
        <v>-6.2</v>
      </c>
      <c r="J25" s="65">
        <v>-6.9</v>
      </c>
      <c r="K25" s="65">
        <v>-1.5</v>
      </c>
      <c r="L25" s="65">
        <v>-7.3</v>
      </c>
      <c r="M25" s="65">
        <v>-3.5</v>
      </c>
      <c r="N25" s="65">
        <v>-6.4</v>
      </c>
      <c r="O25" s="65">
        <v>0.5</v>
      </c>
      <c r="P25" s="64">
        <v>-2.7</v>
      </c>
      <c r="Q25" s="65">
        <v>-2.5</v>
      </c>
      <c r="R25" s="65">
        <v>-2.7</v>
      </c>
      <c r="S25" s="65">
        <v>-3.2</v>
      </c>
      <c r="T25" s="64">
        <v>-2.5</v>
      </c>
      <c r="U25" s="64">
        <v>-3.5</v>
      </c>
      <c r="V25" s="64">
        <v>-1.9</v>
      </c>
    </row>
    <row r="26" spans="2:22" x14ac:dyDescent="0.2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0"/>
      <c r="Q26" s="12"/>
      <c r="R26" s="12"/>
      <c r="S26" s="12"/>
      <c r="T26" s="24"/>
      <c r="U26" s="24"/>
      <c r="V26" s="24"/>
    </row>
    <row r="27" spans="2:22" x14ac:dyDescent="0.25"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71"/>
      <c r="P27" s="62"/>
      <c r="Q27" s="63"/>
      <c r="R27" s="63"/>
      <c r="S27" s="63"/>
      <c r="T27" s="71"/>
      <c r="U27" s="71"/>
      <c r="V27" s="71"/>
    </row>
    <row r="28" spans="2:22" x14ac:dyDescent="0.25">
      <c r="B28" s="60" t="s">
        <v>24</v>
      </c>
      <c r="C28" s="65">
        <v>-5.7</v>
      </c>
      <c r="D28" s="65">
        <v>-7.6</v>
      </c>
      <c r="E28" s="65">
        <v>4.9000000000000004</v>
      </c>
      <c r="F28" s="65">
        <v>-0.5</v>
      </c>
      <c r="G28" s="65">
        <v>-17.3</v>
      </c>
      <c r="H28" s="65">
        <v>15.3</v>
      </c>
      <c r="I28" s="65">
        <v>29.6</v>
      </c>
      <c r="J28" s="65">
        <v>14.9</v>
      </c>
      <c r="K28" s="65">
        <v>12.3</v>
      </c>
      <c r="L28" s="65">
        <v>17.5</v>
      </c>
      <c r="M28" s="65">
        <v>18.8</v>
      </c>
      <c r="N28" s="65">
        <v>0.4</v>
      </c>
      <c r="O28" s="65">
        <v>11.1</v>
      </c>
      <c r="P28" s="64">
        <v>7.9</v>
      </c>
      <c r="Q28" s="65">
        <v>9.4</v>
      </c>
      <c r="R28" s="65">
        <v>3.8</v>
      </c>
      <c r="S28" s="65">
        <v>-2</v>
      </c>
      <c r="T28" s="64">
        <v>3.2</v>
      </c>
      <c r="U28" s="64">
        <v>5.5</v>
      </c>
      <c r="V28" s="64">
        <v>2.6</v>
      </c>
    </row>
    <row r="29" spans="2:22" x14ac:dyDescent="0.25">
      <c r="B29" s="6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20"/>
      <c r="Q29" s="12"/>
      <c r="R29" s="12"/>
      <c r="S29" s="12"/>
      <c r="T29" s="20"/>
      <c r="U29" s="20"/>
      <c r="V29" s="20"/>
    </row>
    <row r="30" spans="2:22" x14ac:dyDescent="0.25">
      <c r="B30" s="4" t="s">
        <v>117</v>
      </c>
      <c r="C30" s="63">
        <v>-3.8</v>
      </c>
      <c r="D30" s="63">
        <v>-0.7</v>
      </c>
      <c r="E30" s="63">
        <v>-1.9</v>
      </c>
      <c r="F30" s="63">
        <v>-0.2</v>
      </c>
      <c r="G30" s="63">
        <v>9.5</v>
      </c>
      <c r="H30" s="63">
        <v>-5.2</v>
      </c>
      <c r="I30" s="63">
        <v>-4.7</v>
      </c>
      <c r="J30" s="63">
        <v>-6.8</v>
      </c>
      <c r="K30" s="63">
        <v>-3.2</v>
      </c>
      <c r="L30" s="63">
        <v>-5.6</v>
      </c>
      <c r="M30" s="63">
        <v>-4.4000000000000004</v>
      </c>
      <c r="N30" s="63">
        <v>-1.4</v>
      </c>
      <c r="O30" s="63">
        <v>2.4</v>
      </c>
      <c r="P30" s="62">
        <v>-2.2000000000000002</v>
      </c>
      <c r="Q30" s="63">
        <v>-0.9</v>
      </c>
      <c r="R30" s="63">
        <v>-1.5</v>
      </c>
      <c r="S30" s="63">
        <v>-0.9</v>
      </c>
      <c r="T30" s="62">
        <v>-0.5</v>
      </c>
      <c r="U30" s="62">
        <v>-1.4</v>
      </c>
      <c r="V30" s="62">
        <v>-0.9</v>
      </c>
    </row>
    <row r="31" spans="2:22" x14ac:dyDescent="0.25">
      <c r="B31" s="60" t="s">
        <v>157</v>
      </c>
      <c r="C31" s="65">
        <v>-9.5</v>
      </c>
      <c r="D31" s="65">
        <v>-8.3000000000000007</v>
      </c>
      <c r="E31" s="65">
        <v>3</v>
      </c>
      <c r="F31" s="65">
        <v>-0.7</v>
      </c>
      <c r="G31" s="65">
        <v>-7.8</v>
      </c>
      <c r="H31" s="65">
        <v>10</v>
      </c>
      <c r="I31" s="65">
        <v>24.9</v>
      </c>
      <c r="J31" s="65">
        <v>8.1999999999999993</v>
      </c>
      <c r="K31" s="65">
        <v>9</v>
      </c>
      <c r="L31" s="65">
        <v>11.9</v>
      </c>
      <c r="M31" s="65">
        <v>14.4</v>
      </c>
      <c r="N31" s="65">
        <v>-1</v>
      </c>
      <c r="O31" s="65">
        <v>13.5</v>
      </c>
      <c r="P31" s="64">
        <v>5.7</v>
      </c>
      <c r="Q31" s="65">
        <v>8.5</v>
      </c>
      <c r="R31" s="65">
        <v>2.2999999999999998</v>
      </c>
      <c r="S31" s="65">
        <v>-2.9</v>
      </c>
      <c r="T31" s="64">
        <v>2.7</v>
      </c>
      <c r="U31" s="64">
        <v>4.0999999999999996</v>
      </c>
      <c r="V31" s="64">
        <v>1.6</v>
      </c>
    </row>
    <row r="32" spans="2:22" x14ac:dyDescent="0.25">
      <c r="C32" s="12"/>
      <c r="D32" s="12"/>
      <c r="E32" s="12"/>
      <c r="F32" s="24"/>
      <c r="G32" s="24"/>
      <c r="H32" s="24"/>
      <c r="I32" s="24"/>
      <c r="J32" s="24"/>
      <c r="K32" s="16"/>
      <c r="L32" s="16"/>
      <c r="M32" s="16"/>
      <c r="N32" s="24"/>
      <c r="O32" s="24"/>
      <c r="P32" s="24"/>
      <c r="Q32" s="12"/>
      <c r="R32" s="12"/>
      <c r="S32" s="12"/>
      <c r="T32" s="24"/>
      <c r="U32" s="24"/>
      <c r="V32" s="24"/>
    </row>
    <row r="33" spans="3:22" x14ac:dyDescent="0.25">
      <c r="F33" s="10"/>
      <c r="G33" s="10"/>
      <c r="H33" s="10"/>
      <c r="I33" s="10"/>
      <c r="J33" s="10"/>
      <c r="K33" s="12"/>
      <c r="L33" s="12"/>
      <c r="M33" s="12"/>
      <c r="N33" s="10"/>
      <c r="O33" s="10"/>
      <c r="P33" s="8"/>
      <c r="Q33" s="8"/>
      <c r="R33" s="8"/>
      <c r="S33" s="8"/>
      <c r="T33" s="8"/>
      <c r="U33" s="8"/>
      <c r="V33" s="8"/>
    </row>
    <row r="35" spans="3:22" x14ac:dyDescent="0.25">
      <c r="C35" s="133"/>
      <c r="D35" s="133"/>
      <c r="E35" s="133"/>
      <c r="F35" s="58"/>
      <c r="G35" s="58"/>
      <c r="H35" s="58"/>
      <c r="I35" s="58"/>
      <c r="J35" s="58"/>
      <c r="M35" s="58"/>
      <c r="N35" s="58"/>
      <c r="O35" s="58"/>
      <c r="P35" s="58"/>
      <c r="Q35" s="58"/>
      <c r="R35" s="58"/>
      <c r="S35" s="58"/>
      <c r="T35" s="58"/>
      <c r="U35" s="58"/>
      <c r="V35" s="58"/>
    </row>
    <row r="37" spans="3:22" x14ac:dyDescent="0.25">
      <c r="Q37" s="7"/>
      <c r="R37" s="7"/>
      <c r="U37" s="7"/>
      <c r="V37" s="7"/>
    </row>
    <row r="39" spans="3:22" x14ac:dyDescent="0.25">
      <c r="C39" s="133"/>
      <c r="D39" s="133"/>
      <c r="E39" s="133"/>
      <c r="F39" s="58"/>
      <c r="G39" s="58"/>
      <c r="H39" s="58"/>
      <c r="I39" s="58"/>
      <c r="J39" s="58"/>
      <c r="M39" s="58"/>
      <c r="N39" s="58"/>
      <c r="O39" s="58"/>
      <c r="P39" s="58"/>
      <c r="Q39" s="58"/>
      <c r="R39" s="58"/>
      <c r="S39" s="58"/>
      <c r="T39" s="58"/>
      <c r="U39" s="133"/>
      <c r="V39" s="133"/>
    </row>
    <row r="40" spans="3:22" x14ac:dyDescent="0.25">
      <c r="Q40" s="7"/>
      <c r="R40" s="7"/>
      <c r="U40" s="7"/>
      <c r="V40" s="7"/>
    </row>
    <row r="42" spans="3:22" x14ac:dyDescent="0.25">
      <c r="K42" s="142"/>
      <c r="L42" s="142"/>
      <c r="Q42" s="7"/>
      <c r="R42" s="7"/>
      <c r="U42" s="7"/>
      <c r="V42" s="7"/>
    </row>
  </sheetData>
  <mergeCells count="5">
    <mergeCell ref="O3:R3"/>
    <mergeCell ref="S3:V3"/>
    <mergeCell ref="K3:N3"/>
    <mergeCell ref="G3:J3"/>
    <mergeCell ref="C3:F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W50"/>
  <sheetViews>
    <sheetView showGridLines="0" workbookViewId="0">
      <selection activeCell="B1" sqref="B1"/>
    </sheetView>
  </sheetViews>
  <sheetFormatPr defaultColWidth="8.5703125" defaultRowHeight="15" x14ac:dyDescent="0.25"/>
  <cols>
    <col min="1" max="1" width="17.5703125" style="4" customWidth="1"/>
    <col min="2" max="2" width="55.140625" style="4" customWidth="1"/>
    <col min="3" max="10" width="8.5703125" style="4"/>
    <col min="11" max="13" width="8.5703125" style="7"/>
    <col min="14" max="14" width="9" style="7" customWidth="1"/>
    <col min="15" max="15" width="8.5703125" style="7"/>
    <col min="16" max="16" width="9.42578125" style="7" customWidth="1"/>
    <col min="17" max="18" width="8.5703125" style="4"/>
    <col min="19" max="19" width="8.5703125" style="7"/>
    <col min="20" max="20" width="9.42578125" style="7" customWidth="1"/>
    <col min="21" max="16384" width="8.5703125" style="4"/>
  </cols>
  <sheetData>
    <row r="1" spans="2:23" ht="45" customHeight="1" x14ac:dyDescent="0.25"/>
    <row r="2" spans="2:23" s="27" customFormat="1" ht="21" x14ac:dyDescent="0.35">
      <c r="B2" s="27" t="s">
        <v>11</v>
      </c>
      <c r="K2" s="2"/>
      <c r="L2" s="2"/>
      <c r="M2" s="2"/>
      <c r="N2" s="2"/>
      <c r="O2" s="2"/>
      <c r="P2" s="21"/>
      <c r="S2" s="2"/>
      <c r="T2" s="2"/>
    </row>
    <row r="3" spans="2:23" x14ac:dyDescent="0.25">
      <c r="B3" s="4" t="s">
        <v>76</v>
      </c>
      <c r="C3" s="176">
        <v>2023</v>
      </c>
      <c r="D3" s="176">
        <v>2023</v>
      </c>
      <c r="E3" s="176">
        <v>2023</v>
      </c>
      <c r="F3" s="176"/>
      <c r="G3" s="176">
        <v>2022</v>
      </c>
      <c r="H3" s="176"/>
      <c r="I3" s="176"/>
      <c r="J3" s="176"/>
      <c r="K3" s="176">
        <v>2021</v>
      </c>
      <c r="L3" s="176"/>
      <c r="M3" s="176"/>
      <c r="N3" s="176"/>
      <c r="O3" s="176">
        <v>2020</v>
      </c>
      <c r="P3" s="176"/>
      <c r="Q3" s="176"/>
      <c r="R3" s="176"/>
      <c r="S3" s="176">
        <v>2019</v>
      </c>
      <c r="T3" s="176"/>
      <c r="U3" s="176"/>
      <c r="V3" s="176"/>
    </row>
    <row r="4" spans="2:23" x14ac:dyDescent="0.25">
      <c r="B4" s="59" t="s">
        <v>12</v>
      </c>
      <c r="C4" s="18" t="s">
        <v>79</v>
      </c>
      <c r="D4" s="18" t="s">
        <v>80</v>
      </c>
      <c r="E4" s="18" t="s">
        <v>77</v>
      </c>
      <c r="F4" s="139" t="s">
        <v>78</v>
      </c>
      <c r="G4" s="18" t="s">
        <v>79</v>
      </c>
      <c r="H4" s="18" t="s">
        <v>80</v>
      </c>
      <c r="I4" s="18" t="s">
        <v>77</v>
      </c>
      <c r="J4" s="139" t="s">
        <v>78</v>
      </c>
      <c r="K4" s="18" t="s">
        <v>79</v>
      </c>
      <c r="L4" s="18" t="s">
        <v>80</v>
      </c>
      <c r="M4" s="18" t="s">
        <v>77</v>
      </c>
      <c r="N4" s="18" t="s">
        <v>78</v>
      </c>
      <c r="O4" s="18" t="s">
        <v>79</v>
      </c>
      <c r="P4" s="18" t="s">
        <v>80</v>
      </c>
      <c r="Q4" s="18" t="s">
        <v>77</v>
      </c>
      <c r="R4" s="18" t="s">
        <v>78</v>
      </c>
      <c r="S4" s="18" t="s">
        <v>79</v>
      </c>
      <c r="T4" s="18" t="s">
        <v>80</v>
      </c>
      <c r="U4" s="18" t="s">
        <v>77</v>
      </c>
      <c r="V4" s="18" t="s">
        <v>78</v>
      </c>
    </row>
    <row r="5" spans="2:23" x14ac:dyDescent="0.25">
      <c r="B5" s="60" t="s">
        <v>13</v>
      </c>
      <c r="C5" s="7"/>
      <c r="D5" s="7"/>
      <c r="E5" s="7"/>
      <c r="F5" s="7"/>
      <c r="G5" s="7"/>
      <c r="H5" s="7"/>
      <c r="I5" s="7"/>
      <c r="J5" s="7"/>
      <c r="U5" s="7"/>
      <c r="V5" s="7"/>
    </row>
    <row r="6" spans="2:23" x14ac:dyDescent="0.25">
      <c r="C6" s="7"/>
      <c r="D6" s="7"/>
      <c r="E6" s="7"/>
      <c r="F6" s="7"/>
      <c r="G6" s="7"/>
      <c r="H6" s="7"/>
      <c r="I6" s="7"/>
      <c r="J6" s="7"/>
      <c r="U6" s="7"/>
      <c r="V6" s="7"/>
    </row>
    <row r="7" spans="2:23" x14ac:dyDescent="0.25">
      <c r="B7" s="4" t="s">
        <v>2</v>
      </c>
      <c r="C7" s="20">
        <v>1105.3</v>
      </c>
      <c r="D7" s="12">
        <v>852.6</v>
      </c>
      <c r="E7" s="12">
        <v>586</v>
      </c>
      <c r="F7" s="12">
        <v>296.39999999999998</v>
      </c>
      <c r="G7" s="12">
        <v>1050.4000000000001</v>
      </c>
      <c r="H7" s="12">
        <v>774.7</v>
      </c>
      <c r="I7" s="12">
        <v>507.2</v>
      </c>
      <c r="J7" s="12">
        <v>230.2</v>
      </c>
      <c r="K7" s="12">
        <v>748.2</v>
      </c>
      <c r="L7" s="12">
        <v>540</v>
      </c>
      <c r="M7" s="12">
        <v>347</v>
      </c>
      <c r="N7" s="12">
        <v>148.9</v>
      </c>
      <c r="O7" s="20">
        <v>462.6</v>
      </c>
      <c r="P7" s="12">
        <v>332.3</v>
      </c>
      <c r="Q7" s="12">
        <v>210.2</v>
      </c>
      <c r="R7" s="12">
        <v>105.1</v>
      </c>
      <c r="S7" s="12">
        <v>429.9</v>
      </c>
      <c r="T7" s="12">
        <v>325.89999999999998</v>
      </c>
      <c r="U7" s="12">
        <v>218.5</v>
      </c>
      <c r="V7" s="12">
        <v>103.3</v>
      </c>
    </row>
    <row r="8" spans="2:23" x14ac:dyDescent="0.25">
      <c r="B8" s="61" t="s">
        <v>26</v>
      </c>
      <c r="C8" s="68">
        <v>1.5</v>
      </c>
      <c r="D8" s="69" t="s">
        <v>44</v>
      </c>
      <c r="E8" s="69" t="s">
        <v>44</v>
      </c>
      <c r="F8" s="69" t="s">
        <v>44</v>
      </c>
      <c r="G8" s="69" t="s">
        <v>44</v>
      </c>
      <c r="H8" s="69" t="s">
        <v>44</v>
      </c>
      <c r="I8" s="69" t="s">
        <v>44</v>
      </c>
      <c r="J8" s="69" t="s">
        <v>44</v>
      </c>
      <c r="K8" s="69" t="s">
        <v>44</v>
      </c>
      <c r="L8" s="69" t="s">
        <v>44</v>
      </c>
      <c r="M8" s="69" t="s">
        <v>44</v>
      </c>
      <c r="N8" s="63">
        <v>0</v>
      </c>
      <c r="O8" s="62">
        <v>0</v>
      </c>
      <c r="P8" s="69">
        <v>0</v>
      </c>
      <c r="Q8" s="63">
        <v>0</v>
      </c>
      <c r="R8" s="63">
        <v>0</v>
      </c>
      <c r="S8" s="63">
        <v>0.9</v>
      </c>
      <c r="T8" s="63">
        <v>0.7</v>
      </c>
      <c r="U8" s="63">
        <v>0.6</v>
      </c>
      <c r="V8" s="63">
        <v>0.3</v>
      </c>
      <c r="W8" s="49"/>
    </row>
    <row r="9" spans="2:23" x14ac:dyDescent="0.25">
      <c r="B9" s="60" t="s">
        <v>14</v>
      </c>
      <c r="C9" s="64">
        <v>1106.8</v>
      </c>
      <c r="D9" s="65">
        <v>852.6</v>
      </c>
      <c r="E9" s="65">
        <v>586</v>
      </c>
      <c r="F9" s="65">
        <v>296.39999999999998</v>
      </c>
      <c r="G9" s="65">
        <v>1050.4000000000001</v>
      </c>
      <c r="H9" s="65">
        <v>774.7</v>
      </c>
      <c r="I9" s="65">
        <v>507.2</v>
      </c>
      <c r="J9" s="65">
        <v>230.2</v>
      </c>
      <c r="K9" s="65">
        <v>748.2</v>
      </c>
      <c r="L9" s="65">
        <v>540</v>
      </c>
      <c r="M9" s="65">
        <v>347</v>
      </c>
      <c r="N9" s="65">
        <v>148.9</v>
      </c>
      <c r="O9" s="64">
        <v>462.6</v>
      </c>
      <c r="P9" s="65">
        <v>332.3</v>
      </c>
      <c r="Q9" s="65">
        <v>210.2</v>
      </c>
      <c r="R9" s="65">
        <v>105.1</v>
      </c>
      <c r="S9" s="65">
        <v>430.8</v>
      </c>
      <c r="T9" s="65">
        <v>326.7</v>
      </c>
      <c r="U9" s="65">
        <v>219.1</v>
      </c>
      <c r="V9" s="65">
        <v>103.6</v>
      </c>
    </row>
    <row r="10" spans="2:23" x14ac:dyDescent="0.25">
      <c r="B10" s="66"/>
      <c r="C10" s="20"/>
      <c r="D10" s="12"/>
      <c r="E10" s="12"/>
      <c r="F10" s="12"/>
      <c r="G10" s="12"/>
      <c r="H10" s="12"/>
      <c r="I10" s="12"/>
      <c r="J10" s="12"/>
      <c r="K10" s="12"/>
      <c r="L10" s="12"/>
      <c r="M10" s="16"/>
      <c r="N10" s="12"/>
      <c r="O10" s="20"/>
      <c r="P10" s="12"/>
      <c r="Q10" s="12"/>
      <c r="R10" s="12"/>
      <c r="S10" s="24"/>
      <c r="T10" s="12"/>
      <c r="U10" s="12"/>
      <c r="V10" s="12"/>
    </row>
    <row r="11" spans="2:23" x14ac:dyDescent="0.25">
      <c r="B11" s="60" t="s">
        <v>15</v>
      </c>
      <c r="C11" s="20"/>
      <c r="D11" s="12"/>
      <c r="E11" s="12"/>
      <c r="F11" s="12"/>
      <c r="G11" s="12"/>
      <c r="H11" s="12"/>
      <c r="I11" s="12"/>
      <c r="J11" s="12"/>
      <c r="K11" s="12"/>
      <c r="L11" s="12"/>
      <c r="M11" s="16"/>
      <c r="N11" s="12"/>
      <c r="O11" s="20"/>
      <c r="P11" s="12"/>
      <c r="Q11" s="12"/>
      <c r="R11" s="12"/>
      <c r="S11" s="24"/>
      <c r="T11" s="12"/>
      <c r="U11" s="12"/>
      <c r="V11" s="12"/>
    </row>
    <row r="12" spans="2:23" x14ac:dyDescent="0.25">
      <c r="B12" s="4" t="s">
        <v>16</v>
      </c>
      <c r="C12" s="20">
        <v>-455.3</v>
      </c>
      <c r="D12" s="12">
        <v>-358.1</v>
      </c>
      <c r="E12" s="12">
        <v>-238.9</v>
      </c>
      <c r="F12" s="12">
        <v>-121.5</v>
      </c>
      <c r="G12" s="12">
        <v>-432.4</v>
      </c>
      <c r="H12" s="12">
        <v>-327.3</v>
      </c>
      <c r="I12" s="12">
        <v>-208.4</v>
      </c>
      <c r="J12" s="12">
        <v>-86.4</v>
      </c>
      <c r="K12" s="12">
        <v>-304.89999999999998</v>
      </c>
      <c r="L12" s="12">
        <v>-221</v>
      </c>
      <c r="M12" s="12">
        <v>-148.5</v>
      </c>
      <c r="N12" s="12">
        <v>-60</v>
      </c>
      <c r="O12" s="20">
        <v>-181.1</v>
      </c>
      <c r="P12" s="12">
        <v>-134.9</v>
      </c>
      <c r="Q12" s="12">
        <v>-90.1</v>
      </c>
      <c r="R12" s="12">
        <v>-46.3</v>
      </c>
      <c r="S12" s="12">
        <v>-198.1</v>
      </c>
      <c r="T12" s="12">
        <v>-147.5</v>
      </c>
      <c r="U12" s="12">
        <v>-96.5</v>
      </c>
      <c r="V12" s="12">
        <v>-44</v>
      </c>
    </row>
    <row r="13" spans="2:23" x14ac:dyDescent="0.25">
      <c r="B13" s="4" t="s">
        <v>17</v>
      </c>
      <c r="C13" s="20">
        <v>-95.3</v>
      </c>
      <c r="D13" s="12">
        <v>-66.400000000000006</v>
      </c>
      <c r="E13" s="12">
        <v>-51.8</v>
      </c>
      <c r="F13" s="12">
        <v>-24.8</v>
      </c>
      <c r="G13" s="12">
        <v>-136.1</v>
      </c>
      <c r="H13" s="12">
        <v>-104.1</v>
      </c>
      <c r="I13" s="12">
        <v>-74</v>
      </c>
      <c r="J13" s="12">
        <v>-35.4</v>
      </c>
      <c r="K13" s="12">
        <v>-92.2</v>
      </c>
      <c r="L13" s="12">
        <v>-66.099999999999994</v>
      </c>
      <c r="M13" s="12">
        <v>-41.7</v>
      </c>
      <c r="N13" s="12">
        <v>-18.399999999999999</v>
      </c>
      <c r="O13" s="20">
        <v>-35.299999999999997</v>
      </c>
      <c r="P13" s="12">
        <v>-18.7</v>
      </c>
      <c r="Q13" s="12">
        <v>-4.8</v>
      </c>
      <c r="R13" s="12">
        <v>-2.2999999999999998</v>
      </c>
      <c r="S13" s="12">
        <v>-13.8</v>
      </c>
      <c r="T13" s="12">
        <v>-11.5</v>
      </c>
      <c r="U13" s="12">
        <v>-8.4</v>
      </c>
      <c r="V13" s="12">
        <v>-3.8</v>
      </c>
    </row>
    <row r="14" spans="2:23" x14ac:dyDescent="0.25">
      <c r="B14" s="4" t="s">
        <v>18</v>
      </c>
      <c r="C14" s="20">
        <v>-249.9</v>
      </c>
      <c r="D14" s="12">
        <v>-195.5</v>
      </c>
      <c r="E14" s="12">
        <v>-135.9</v>
      </c>
      <c r="F14" s="12">
        <v>-71.900000000000006</v>
      </c>
      <c r="G14" s="12">
        <v>-229.9</v>
      </c>
      <c r="H14" s="12">
        <v>-144.5</v>
      </c>
      <c r="I14" s="12">
        <v>-92.8</v>
      </c>
      <c r="J14" s="12">
        <v>-45</v>
      </c>
      <c r="K14" s="12">
        <v>-135.9</v>
      </c>
      <c r="L14" s="12">
        <v>-94</v>
      </c>
      <c r="M14" s="12">
        <v>-60.4</v>
      </c>
      <c r="N14" s="12">
        <v>-29.4</v>
      </c>
      <c r="O14" s="20">
        <v>-99.4</v>
      </c>
      <c r="P14" s="12">
        <v>-72.2</v>
      </c>
      <c r="Q14" s="12">
        <v>-47.3</v>
      </c>
      <c r="R14" s="12">
        <v>-23.3</v>
      </c>
      <c r="S14" s="12">
        <v>-90.7</v>
      </c>
      <c r="T14" s="12">
        <v>-68.2</v>
      </c>
      <c r="U14" s="12">
        <v>-46.3</v>
      </c>
      <c r="V14" s="12">
        <v>-23.4</v>
      </c>
    </row>
    <row r="15" spans="2:23" x14ac:dyDescent="0.25">
      <c r="B15" s="4" t="s">
        <v>19</v>
      </c>
      <c r="C15" s="20">
        <v>-205.2</v>
      </c>
      <c r="D15" s="12">
        <v>-154.5</v>
      </c>
      <c r="E15" s="12">
        <v>-102.6</v>
      </c>
      <c r="F15" s="12">
        <v>-51.8</v>
      </c>
      <c r="G15" s="12">
        <v>-149.30000000000001</v>
      </c>
      <c r="H15" s="12">
        <v>-100.3</v>
      </c>
      <c r="I15" s="12">
        <v>-65.7</v>
      </c>
      <c r="J15" s="12">
        <v>-32.200000000000003</v>
      </c>
      <c r="K15" s="12">
        <v>-116.2</v>
      </c>
      <c r="L15" s="12">
        <v>-82.6</v>
      </c>
      <c r="M15" s="12">
        <v>-52.2</v>
      </c>
      <c r="N15" s="12">
        <v>-25.9</v>
      </c>
      <c r="O15" s="20">
        <v>-88.1</v>
      </c>
      <c r="P15" s="12">
        <v>-62.3</v>
      </c>
      <c r="Q15" s="12">
        <v>-40</v>
      </c>
      <c r="R15" s="12">
        <v>-20.100000000000001</v>
      </c>
      <c r="S15" s="12">
        <v>-80.900000000000006</v>
      </c>
      <c r="T15" s="12">
        <v>-60.9</v>
      </c>
      <c r="U15" s="12">
        <v>-41.3</v>
      </c>
      <c r="V15" s="12">
        <v>-21.4</v>
      </c>
    </row>
    <row r="16" spans="2:23" ht="30" x14ac:dyDescent="0.25">
      <c r="B16" s="40" t="s">
        <v>116</v>
      </c>
      <c r="C16" s="20">
        <v>-68.400000000000006</v>
      </c>
      <c r="D16" s="12">
        <v>-52</v>
      </c>
      <c r="E16" s="12">
        <v>-33.700000000000003</v>
      </c>
      <c r="F16" s="12">
        <v>-17.100000000000001</v>
      </c>
      <c r="G16" s="12">
        <v>-47.2</v>
      </c>
      <c r="H16" s="12">
        <v>-32.5</v>
      </c>
      <c r="I16" s="12">
        <v>-20.7</v>
      </c>
      <c r="J16" s="12">
        <v>-10</v>
      </c>
      <c r="K16" s="12">
        <v>-37.799999999999997</v>
      </c>
      <c r="L16" s="12">
        <v>-27.1</v>
      </c>
      <c r="M16" s="12">
        <v>-17.5</v>
      </c>
      <c r="N16" s="12">
        <v>-8.6999999999999993</v>
      </c>
      <c r="O16" s="20">
        <v>-30.4</v>
      </c>
      <c r="P16" s="12">
        <v>-21.5</v>
      </c>
      <c r="Q16" s="12">
        <v>-14</v>
      </c>
      <c r="R16" s="12">
        <v>-7.2</v>
      </c>
      <c r="S16" s="12">
        <v>-27.6</v>
      </c>
      <c r="T16" s="12">
        <v>-20.2</v>
      </c>
      <c r="U16" s="12">
        <v>-13.6</v>
      </c>
      <c r="V16" s="12">
        <v>-6.7</v>
      </c>
    </row>
    <row r="17" spans="2:22" x14ac:dyDescent="0.25">
      <c r="B17" s="40" t="s">
        <v>20</v>
      </c>
      <c r="C17" s="20">
        <v>1.3</v>
      </c>
      <c r="D17" s="12">
        <v>1.4</v>
      </c>
      <c r="E17" s="12">
        <v>1.1000000000000001</v>
      </c>
      <c r="F17" s="12">
        <v>0.5</v>
      </c>
      <c r="G17" s="12">
        <v>2.8</v>
      </c>
      <c r="H17" s="12">
        <v>2.8</v>
      </c>
      <c r="I17" s="12">
        <v>2.2999999999999998</v>
      </c>
      <c r="J17" s="12">
        <v>0.7</v>
      </c>
      <c r="K17" s="14">
        <v>5.7</v>
      </c>
      <c r="L17" s="14">
        <v>4.9000000000000004</v>
      </c>
      <c r="M17" s="14">
        <v>2.4</v>
      </c>
      <c r="N17" s="12">
        <v>0.3</v>
      </c>
      <c r="O17" s="20">
        <v>4.9000000000000004</v>
      </c>
      <c r="P17" s="12">
        <v>4.5</v>
      </c>
      <c r="Q17" s="12">
        <v>4.4000000000000004</v>
      </c>
      <c r="R17" s="12">
        <v>0.6</v>
      </c>
      <c r="S17" s="12">
        <v>0.6</v>
      </c>
      <c r="T17" s="12">
        <v>0.7</v>
      </c>
      <c r="U17" s="12">
        <v>0.4</v>
      </c>
      <c r="V17" s="12">
        <v>0.1</v>
      </c>
    </row>
    <row r="18" spans="2:22" x14ac:dyDescent="0.25">
      <c r="B18" s="40" t="s">
        <v>115</v>
      </c>
      <c r="C18" s="62">
        <v>-0.6</v>
      </c>
      <c r="D18" s="69">
        <v>0.2</v>
      </c>
      <c r="E18" s="69">
        <v>-0.3</v>
      </c>
      <c r="F18" s="69">
        <v>0</v>
      </c>
      <c r="G18" s="69">
        <v>9.6999999999999993</v>
      </c>
      <c r="H18" s="69">
        <v>9.8000000000000007</v>
      </c>
      <c r="I18" s="69">
        <v>9.8000000000000007</v>
      </c>
      <c r="J18" s="69">
        <v>-0.1</v>
      </c>
      <c r="K18" s="63">
        <v>1</v>
      </c>
      <c r="L18" s="63">
        <v>-0.1</v>
      </c>
      <c r="M18" s="63">
        <v>0</v>
      </c>
      <c r="N18" s="63">
        <v>0</v>
      </c>
      <c r="O18" s="62">
        <v>6.3</v>
      </c>
      <c r="P18" s="63">
        <v>1.7</v>
      </c>
      <c r="Q18" s="69" t="s">
        <v>44</v>
      </c>
      <c r="R18" s="69" t="s">
        <v>44</v>
      </c>
      <c r="S18" s="69" t="s">
        <v>44</v>
      </c>
      <c r="T18" s="69" t="s">
        <v>44</v>
      </c>
      <c r="U18" s="69" t="s">
        <v>44</v>
      </c>
      <c r="V18" s="69" t="s">
        <v>44</v>
      </c>
    </row>
    <row r="19" spans="2:22" x14ac:dyDescent="0.25">
      <c r="B19" s="60" t="s">
        <v>21</v>
      </c>
      <c r="C19" s="64">
        <v>-1073.4000000000001</v>
      </c>
      <c r="D19" s="65">
        <v>-824.9</v>
      </c>
      <c r="E19" s="65">
        <v>-562</v>
      </c>
      <c r="F19" s="65">
        <v>-286.60000000000002</v>
      </c>
      <c r="G19" s="65">
        <v>-982.5</v>
      </c>
      <c r="H19" s="65">
        <v>-696</v>
      </c>
      <c r="I19" s="65">
        <v>-449.6</v>
      </c>
      <c r="J19" s="65">
        <v>-208.4</v>
      </c>
      <c r="K19" s="65">
        <v>-680.4</v>
      </c>
      <c r="L19" s="65">
        <v>-486</v>
      </c>
      <c r="M19" s="65">
        <v>-317.89999999999998</v>
      </c>
      <c r="N19" s="65">
        <v>-142.1</v>
      </c>
      <c r="O19" s="64">
        <v>-423.09999999999997</v>
      </c>
      <c r="P19" s="65">
        <v>-303.39999999999998</v>
      </c>
      <c r="Q19" s="65">
        <v>-191.8</v>
      </c>
      <c r="R19" s="65">
        <v>-98.6</v>
      </c>
      <c r="S19" s="65">
        <v>-410.5</v>
      </c>
      <c r="T19" s="65">
        <v>-307.5</v>
      </c>
      <c r="U19" s="65">
        <v>-205.6</v>
      </c>
      <c r="V19" s="65">
        <v>-99.1</v>
      </c>
    </row>
    <row r="20" spans="2:22" x14ac:dyDescent="0.25">
      <c r="B20" s="40"/>
      <c r="C20" s="20"/>
      <c r="D20" s="12"/>
      <c r="E20" s="12"/>
      <c r="F20" s="12"/>
      <c r="G20" s="12"/>
      <c r="H20" s="12"/>
      <c r="I20" s="12"/>
      <c r="J20" s="12"/>
      <c r="K20" s="12"/>
      <c r="L20" s="12"/>
      <c r="M20" s="16"/>
      <c r="N20" s="12"/>
      <c r="O20" s="20"/>
      <c r="P20" s="16"/>
      <c r="Q20" s="16"/>
      <c r="R20" s="12"/>
      <c r="S20" s="24"/>
      <c r="T20" s="12"/>
      <c r="U20" s="12"/>
      <c r="V20" s="12"/>
    </row>
    <row r="21" spans="2:22" x14ac:dyDescent="0.25">
      <c r="B21" s="70" t="s">
        <v>3</v>
      </c>
      <c r="C21" s="64">
        <v>33.5</v>
      </c>
      <c r="D21" s="65">
        <v>27.7</v>
      </c>
      <c r="E21" s="65">
        <v>23.9</v>
      </c>
      <c r="F21" s="65">
        <v>9.8000000000000007</v>
      </c>
      <c r="G21" s="65">
        <v>68</v>
      </c>
      <c r="H21" s="65">
        <v>78.7</v>
      </c>
      <c r="I21" s="65">
        <v>57.6</v>
      </c>
      <c r="J21" s="65">
        <v>21.8</v>
      </c>
      <c r="K21" s="65">
        <v>67.8</v>
      </c>
      <c r="L21" s="65">
        <v>54</v>
      </c>
      <c r="M21" s="65">
        <v>29.1</v>
      </c>
      <c r="N21" s="65">
        <v>6.8034015972167481</v>
      </c>
      <c r="O21" s="64">
        <v>39.500000000000057</v>
      </c>
      <c r="P21" s="65">
        <v>29</v>
      </c>
      <c r="Q21" s="65">
        <v>18.399999999999999</v>
      </c>
      <c r="R21" s="65">
        <v>6.5</v>
      </c>
      <c r="S21" s="65">
        <v>20.3</v>
      </c>
      <c r="T21" s="65">
        <v>19.2</v>
      </c>
      <c r="U21" s="65">
        <v>13.5</v>
      </c>
      <c r="V21" s="65">
        <v>4.5</v>
      </c>
    </row>
    <row r="22" spans="2:22" x14ac:dyDescent="0.25">
      <c r="B22" s="40"/>
      <c r="C22" s="20"/>
      <c r="D22" s="12"/>
      <c r="E22" s="12"/>
      <c r="F22" s="12"/>
      <c r="G22" s="12"/>
      <c r="H22" s="12"/>
      <c r="I22" s="12"/>
      <c r="J22" s="12"/>
      <c r="K22" s="12"/>
      <c r="L22" s="12"/>
      <c r="M22" s="16"/>
      <c r="N22" s="12"/>
      <c r="O22" s="20"/>
      <c r="P22" s="12"/>
      <c r="Q22" s="16"/>
      <c r="R22" s="12"/>
      <c r="S22" s="24"/>
      <c r="T22" s="12"/>
      <c r="U22" s="12"/>
      <c r="V22" s="12"/>
    </row>
    <row r="23" spans="2:22" x14ac:dyDescent="0.25">
      <c r="B23" s="40" t="s">
        <v>22</v>
      </c>
      <c r="C23" s="20">
        <v>5.8</v>
      </c>
      <c r="D23" s="12">
        <v>4.0999999999999996</v>
      </c>
      <c r="E23" s="12">
        <v>3.4</v>
      </c>
      <c r="F23" s="12">
        <v>1.6</v>
      </c>
      <c r="G23" s="12">
        <v>2</v>
      </c>
      <c r="H23" s="12">
        <v>0.4</v>
      </c>
      <c r="I23" s="12">
        <v>0.4</v>
      </c>
      <c r="J23" s="12">
        <v>0.3</v>
      </c>
      <c r="K23" s="12">
        <v>0.4</v>
      </c>
      <c r="L23" s="12">
        <v>0.3</v>
      </c>
      <c r="M23" s="12">
        <v>0.1</v>
      </c>
      <c r="N23" s="12">
        <v>0.1</v>
      </c>
      <c r="O23" s="20">
        <v>4.2</v>
      </c>
      <c r="P23" s="12">
        <v>0.2</v>
      </c>
      <c r="Q23" s="12">
        <v>0.1</v>
      </c>
      <c r="R23" s="12">
        <v>0.1</v>
      </c>
      <c r="S23" s="12">
        <v>0.2</v>
      </c>
      <c r="T23" s="12">
        <v>0.3</v>
      </c>
      <c r="U23" s="12">
        <v>0.3</v>
      </c>
      <c r="V23" s="12">
        <v>0.5</v>
      </c>
    </row>
    <row r="24" spans="2:22" x14ac:dyDescent="0.25">
      <c r="B24" s="40" t="s">
        <v>23</v>
      </c>
      <c r="C24" s="62">
        <v>-48.3</v>
      </c>
      <c r="D24" s="63">
        <v>-35.1</v>
      </c>
      <c r="E24" s="63">
        <v>-23</v>
      </c>
      <c r="F24" s="63">
        <v>-12</v>
      </c>
      <c r="G24" s="63">
        <v>-27.4</v>
      </c>
      <c r="H24" s="63">
        <v>-19.3</v>
      </c>
      <c r="I24" s="63">
        <v>-13.5</v>
      </c>
      <c r="J24" s="63">
        <v>-7.2</v>
      </c>
      <c r="K24" s="63">
        <v>-19.2</v>
      </c>
      <c r="L24" s="63">
        <v>-17.5</v>
      </c>
      <c r="M24" s="63">
        <v>-10</v>
      </c>
      <c r="N24" s="63">
        <v>-6.5</v>
      </c>
      <c r="O24" s="62">
        <v>-11.4</v>
      </c>
      <c r="P24" s="63">
        <v>-8</v>
      </c>
      <c r="Q24" s="63">
        <v>-5.3</v>
      </c>
      <c r="R24" s="63">
        <v>-2.8</v>
      </c>
      <c r="S24" s="63">
        <v>-11.2</v>
      </c>
      <c r="T24" s="63">
        <v>-8.1999999999999993</v>
      </c>
      <c r="U24" s="63">
        <v>-5.7</v>
      </c>
      <c r="V24" s="63">
        <v>-2.4</v>
      </c>
    </row>
    <row r="25" spans="2:22" x14ac:dyDescent="0.25">
      <c r="B25" s="60" t="s">
        <v>81</v>
      </c>
      <c r="C25" s="64">
        <v>-42.5</v>
      </c>
      <c r="D25" s="65">
        <v>-31</v>
      </c>
      <c r="E25" s="65">
        <v>-19.600000000000001</v>
      </c>
      <c r="F25" s="65">
        <v>-10.4</v>
      </c>
      <c r="G25" s="65">
        <v>-25.5</v>
      </c>
      <c r="H25" s="65">
        <v>-18.899999999999999</v>
      </c>
      <c r="I25" s="65">
        <v>-13.1</v>
      </c>
      <c r="J25" s="65">
        <v>-6.9</v>
      </c>
      <c r="K25" s="65">
        <v>-18.8</v>
      </c>
      <c r="L25" s="65">
        <v>-17.2</v>
      </c>
      <c r="M25" s="65">
        <v>-9.9</v>
      </c>
      <c r="N25" s="65">
        <v>-6.4</v>
      </c>
      <c r="O25" s="64">
        <v>-7.2</v>
      </c>
      <c r="P25" s="65">
        <v>-7.8</v>
      </c>
      <c r="Q25" s="65">
        <v>-5.2</v>
      </c>
      <c r="R25" s="65">
        <v>-2.7</v>
      </c>
      <c r="S25" s="65">
        <v>-11</v>
      </c>
      <c r="T25" s="65">
        <v>-7.9</v>
      </c>
      <c r="U25" s="65">
        <v>-5.4</v>
      </c>
      <c r="V25" s="65">
        <v>-1.9</v>
      </c>
    </row>
    <row r="26" spans="2:22" x14ac:dyDescent="0.25">
      <c r="C26" s="20"/>
      <c r="D26" s="12"/>
      <c r="E26" s="12"/>
      <c r="F26" s="12"/>
      <c r="G26" s="12"/>
      <c r="H26" s="12"/>
      <c r="I26" s="12"/>
      <c r="J26" s="12"/>
      <c r="K26" s="12"/>
      <c r="L26" s="12"/>
      <c r="M26" s="16"/>
      <c r="N26" s="12"/>
      <c r="O26" s="20"/>
      <c r="P26" s="16"/>
      <c r="Q26" s="12"/>
      <c r="R26" s="12"/>
      <c r="S26" s="24"/>
      <c r="T26" s="12"/>
      <c r="U26" s="12"/>
      <c r="V26" s="12"/>
    </row>
    <row r="27" spans="2:22" x14ac:dyDescent="0.25"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74"/>
      <c r="N27" s="71"/>
      <c r="O27" s="62"/>
      <c r="P27" s="74"/>
      <c r="Q27" s="74"/>
      <c r="R27" s="63"/>
      <c r="S27" s="71"/>
      <c r="T27" s="63"/>
      <c r="U27" s="63"/>
      <c r="V27" s="63"/>
    </row>
    <row r="28" spans="2:22" x14ac:dyDescent="0.25">
      <c r="B28" s="60" t="s">
        <v>24</v>
      </c>
      <c r="C28" s="64">
        <v>-9</v>
      </c>
      <c r="D28" s="65">
        <v>-3.3</v>
      </c>
      <c r="E28" s="65">
        <v>4.3</v>
      </c>
      <c r="F28" s="65">
        <v>-0.5</v>
      </c>
      <c r="G28" s="65">
        <v>42.5</v>
      </c>
      <c r="H28" s="65">
        <v>59.8</v>
      </c>
      <c r="I28" s="65">
        <v>44.5</v>
      </c>
      <c r="J28" s="65">
        <v>14.9</v>
      </c>
      <c r="K28" s="65">
        <v>49</v>
      </c>
      <c r="L28" s="65">
        <v>36.799999999999997</v>
      </c>
      <c r="M28" s="65">
        <v>19.197648038625275</v>
      </c>
      <c r="N28" s="65">
        <v>0.4</v>
      </c>
      <c r="O28" s="64">
        <v>32.300000000000054</v>
      </c>
      <c r="P28" s="65">
        <v>21.1</v>
      </c>
      <c r="Q28" s="65">
        <v>13.2</v>
      </c>
      <c r="R28" s="65">
        <v>3.8</v>
      </c>
      <c r="S28" s="65">
        <v>9.3000000000000007</v>
      </c>
      <c r="T28" s="65">
        <v>11.3</v>
      </c>
      <c r="U28" s="65">
        <v>8.1</v>
      </c>
      <c r="V28" s="65">
        <v>2.6</v>
      </c>
    </row>
    <row r="29" spans="2:22" x14ac:dyDescent="0.25">
      <c r="B29" s="60"/>
      <c r="C29" s="20"/>
      <c r="D29" s="12"/>
      <c r="E29" s="12"/>
      <c r="F29" s="12"/>
      <c r="G29" s="12"/>
      <c r="H29" s="12"/>
      <c r="I29" s="12"/>
      <c r="J29" s="12"/>
      <c r="K29" s="12"/>
      <c r="L29" s="12"/>
      <c r="M29" s="16"/>
      <c r="N29" s="24"/>
      <c r="O29" s="20"/>
      <c r="P29" s="12"/>
      <c r="Q29" s="16"/>
      <c r="R29" s="12"/>
      <c r="S29" s="24"/>
      <c r="T29" s="12"/>
      <c r="U29" s="12"/>
      <c r="V29" s="12"/>
    </row>
    <row r="30" spans="2:22" x14ac:dyDescent="0.25">
      <c r="B30" s="4" t="s">
        <v>117</v>
      </c>
      <c r="C30" s="62">
        <v>-6.6</v>
      </c>
      <c r="D30" s="63">
        <v>-2.8</v>
      </c>
      <c r="E30" s="63">
        <v>-2.1</v>
      </c>
      <c r="F30" s="63">
        <v>-0.2</v>
      </c>
      <c r="G30" s="63">
        <v>-7.2</v>
      </c>
      <c r="H30" s="63">
        <v>-16.7</v>
      </c>
      <c r="I30" s="63">
        <v>-11.4</v>
      </c>
      <c r="J30" s="63">
        <v>-6.8</v>
      </c>
      <c r="K30" s="63">
        <v>-14.6</v>
      </c>
      <c r="L30" s="63">
        <v>-11.4</v>
      </c>
      <c r="M30" s="63">
        <v>-5.7</v>
      </c>
      <c r="N30" s="63">
        <v>-1.4</v>
      </c>
      <c r="O30" s="62">
        <v>-2.2999999999999998</v>
      </c>
      <c r="P30" s="63">
        <v>-4.5999999999999996</v>
      </c>
      <c r="Q30" s="63">
        <v>-2.4</v>
      </c>
      <c r="R30" s="63">
        <v>-1.5</v>
      </c>
      <c r="S30" s="63">
        <v>-3.7</v>
      </c>
      <c r="T30" s="63">
        <v>-2.9</v>
      </c>
      <c r="U30" s="63">
        <v>-2.4</v>
      </c>
      <c r="V30" s="63">
        <v>-0.9</v>
      </c>
    </row>
    <row r="31" spans="2:22" x14ac:dyDescent="0.25">
      <c r="B31" s="60" t="s">
        <v>118</v>
      </c>
      <c r="C31" s="64">
        <v>-15.6</v>
      </c>
      <c r="D31" s="65">
        <v>-6.1</v>
      </c>
      <c r="E31" s="65">
        <v>2.2999999999999998</v>
      </c>
      <c r="F31" s="65">
        <v>-0.7</v>
      </c>
      <c r="G31" s="65">
        <v>35.4</v>
      </c>
      <c r="H31" s="65">
        <v>43.1</v>
      </c>
      <c r="I31" s="65">
        <v>33.1</v>
      </c>
      <c r="J31" s="65">
        <v>8.1999999999999993</v>
      </c>
      <c r="K31" s="65">
        <v>34.4</v>
      </c>
      <c r="L31" s="65">
        <v>25.4</v>
      </c>
      <c r="M31" s="65">
        <v>13.5</v>
      </c>
      <c r="N31" s="65">
        <v>-1</v>
      </c>
      <c r="O31" s="64">
        <v>30</v>
      </c>
      <c r="P31" s="65">
        <v>16.5</v>
      </c>
      <c r="Q31" s="65">
        <v>10.8</v>
      </c>
      <c r="R31" s="65">
        <v>2.2999999999999998</v>
      </c>
      <c r="S31" s="65">
        <v>5.6</v>
      </c>
      <c r="T31" s="65">
        <v>8.4</v>
      </c>
      <c r="U31" s="65">
        <v>5.7</v>
      </c>
      <c r="V31" s="65">
        <v>1.6</v>
      </c>
    </row>
    <row r="32" spans="2:22" x14ac:dyDescent="0.25">
      <c r="C32" s="12"/>
      <c r="D32" s="12"/>
      <c r="E32" s="12"/>
      <c r="F32" s="12"/>
      <c r="G32" s="12"/>
      <c r="H32" s="12"/>
      <c r="I32" s="12"/>
      <c r="J32" s="12"/>
      <c r="K32" s="16"/>
      <c r="L32" s="16"/>
      <c r="M32" s="16"/>
      <c r="N32" s="12"/>
      <c r="O32" s="20"/>
      <c r="P32" s="16"/>
      <c r="Q32" s="16"/>
      <c r="R32" s="12"/>
      <c r="S32" s="12"/>
      <c r="T32" s="12"/>
      <c r="U32" s="12"/>
      <c r="V32" s="12"/>
    </row>
    <row r="33" spans="2:23" x14ac:dyDescent="0.25">
      <c r="C33" s="8"/>
      <c r="D33" s="8"/>
      <c r="E33" s="8"/>
      <c r="F33" s="8"/>
      <c r="G33" s="8"/>
      <c r="H33" s="8"/>
      <c r="I33" s="8"/>
      <c r="J33" s="8"/>
      <c r="K33" s="12"/>
      <c r="L33" s="12"/>
      <c r="M33" s="12"/>
      <c r="N33" s="10"/>
      <c r="O33" s="8"/>
      <c r="P33" s="8"/>
      <c r="Q33" s="8"/>
      <c r="R33" s="8"/>
      <c r="S33" s="8"/>
      <c r="T33" s="8"/>
      <c r="U33" s="8"/>
      <c r="V33" s="8"/>
    </row>
    <row r="34" spans="2:23" x14ac:dyDescent="0.25">
      <c r="B34" s="6"/>
      <c r="C34" s="15"/>
      <c r="D34" s="15"/>
      <c r="E34" s="15"/>
      <c r="F34" s="15"/>
      <c r="G34" s="15"/>
      <c r="H34" s="15"/>
      <c r="I34" s="15"/>
      <c r="J34" s="15"/>
      <c r="K34" s="14"/>
      <c r="L34" s="14"/>
      <c r="M34" s="14"/>
      <c r="N34" s="11"/>
      <c r="O34" s="15"/>
      <c r="P34" s="15"/>
      <c r="Q34" s="15"/>
      <c r="R34" s="15"/>
      <c r="S34" s="15"/>
      <c r="T34" s="15"/>
      <c r="U34" s="15"/>
      <c r="V34" s="15"/>
      <c r="W34" s="6"/>
    </row>
    <row r="35" spans="2:23" x14ac:dyDescent="0.25">
      <c r="B35" s="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6"/>
    </row>
    <row r="36" spans="2:23" x14ac:dyDescent="0.25">
      <c r="B36" s="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6"/>
    </row>
    <row r="37" spans="2:23" x14ac:dyDescent="0.25">
      <c r="B37" s="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6"/>
    </row>
    <row r="38" spans="2:23" x14ac:dyDescent="0.25">
      <c r="B38" s="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6"/>
    </row>
    <row r="39" spans="2:23" x14ac:dyDescent="0.25">
      <c r="B39" s="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6"/>
    </row>
    <row r="40" spans="2:23" x14ac:dyDescent="0.25">
      <c r="B40" s="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6"/>
    </row>
    <row r="41" spans="2:23" x14ac:dyDescent="0.25">
      <c r="B41" s="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6"/>
    </row>
    <row r="42" spans="2:23" x14ac:dyDescent="0.25">
      <c r="B42" s="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6"/>
    </row>
    <row r="43" spans="2:23" x14ac:dyDescent="0.25">
      <c r="B43" s="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6"/>
    </row>
    <row r="44" spans="2:23" x14ac:dyDescent="0.25">
      <c r="B44" s="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6"/>
    </row>
    <row r="45" spans="2:23" x14ac:dyDescent="0.25"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6"/>
    </row>
    <row r="46" spans="2:23" x14ac:dyDescent="0.25">
      <c r="B46" s="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6"/>
    </row>
    <row r="47" spans="2:23" x14ac:dyDescent="0.25">
      <c r="B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6"/>
    </row>
    <row r="48" spans="2:23" x14ac:dyDescent="0.25">
      <c r="B48" s="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6"/>
    </row>
    <row r="49" spans="2:23" x14ac:dyDescent="0.25">
      <c r="B49" s="6"/>
      <c r="C49" s="6"/>
      <c r="D49" s="6"/>
      <c r="E49" s="6"/>
      <c r="F49" s="6"/>
      <c r="G49" s="6"/>
      <c r="H49" s="6"/>
      <c r="I49" s="6"/>
      <c r="J49" s="6"/>
      <c r="K49" s="13"/>
      <c r="L49" s="13"/>
      <c r="M49" s="13"/>
      <c r="N49" s="13"/>
      <c r="O49" s="13"/>
      <c r="P49" s="13"/>
      <c r="Q49" s="6"/>
      <c r="R49" s="6"/>
      <c r="S49" s="13"/>
      <c r="T49" s="13"/>
      <c r="U49" s="6"/>
      <c r="V49" s="6"/>
      <c r="W49" s="6"/>
    </row>
    <row r="50" spans="2:23" x14ac:dyDescent="0.25">
      <c r="B50" s="6"/>
      <c r="C50" s="6"/>
      <c r="D50" s="6"/>
      <c r="E50" s="6"/>
      <c r="F50" s="6"/>
      <c r="G50" s="6"/>
      <c r="H50" s="6"/>
      <c r="I50" s="6"/>
      <c r="J50" s="6"/>
      <c r="K50" s="13"/>
      <c r="L50" s="13"/>
      <c r="M50" s="13"/>
      <c r="N50" s="13"/>
      <c r="O50" s="13"/>
      <c r="P50" s="13"/>
      <c r="Q50" s="6"/>
      <c r="R50" s="6"/>
      <c r="S50" s="13"/>
      <c r="T50" s="13"/>
      <c r="U50" s="6"/>
      <c r="V50" s="6"/>
      <c r="W50" s="6"/>
    </row>
  </sheetData>
  <mergeCells count="5">
    <mergeCell ref="O3:R3"/>
    <mergeCell ref="S3:V3"/>
    <mergeCell ref="K3:N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I78"/>
  <sheetViews>
    <sheetView showGridLines="0" workbookViewId="0">
      <selection activeCell="C36" sqref="C36"/>
    </sheetView>
  </sheetViews>
  <sheetFormatPr defaultColWidth="8.5703125" defaultRowHeight="15" x14ac:dyDescent="0.25"/>
  <cols>
    <col min="1" max="1" width="17.5703125" style="4" customWidth="1"/>
    <col min="2" max="2" width="63.5703125" style="4" bestFit="1" customWidth="1"/>
    <col min="3" max="9" width="8.5703125" style="1"/>
    <col min="10" max="10" width="33.140625" style="4" customWidth="1"/>
    <col min="11" max="16384" width="8.5703125" style="4"/>
  </cols>
  <sheetData>
    <row r="1" spans="2:9" ht="45" customHeight="1" x14ac:dyDescent="0.25"/>
    <row r="2" spans="2:9" s="27" customFormat="1" ht="21" x14ac:dyDescent="0.35">
      <c r="B2" s="27" t="s">
        <v>52</v>
      </c>
      <c r="C2" s="2"/>
      <c r="D2" s="2"/>
      <c r="E2" s="2"/>
      <c r="F2" s="2"/>
      <c r="G2" s="2"/>
      <c r="H2" s="2"/>
      <c r="I2" s="2"/>
    </row>
    <row r="3" spans="2:9" x14ac:dyDescent="0.25">
      <c r="B3" s="4" t="s">
        <v>1</v>
      </c>
      <c r="C3" s="8"/>
      <c r="D3" s="8"/>
      <c r="E3" s="8"/>
      <c r="F3" s="8"/>
    </row>
    <row r="4" spans="2:9" x14ac:dyDescent="0.25">
      <c r="B4" s="59" t="s">
        <v>12</v>
      </c>
      <c r="C4" s="50">
        <v>2023</v>
      </c>
      <c r="D4" s="50">
        <v>2022</v>
      </c>
      <c r="E4" s="50">
        <v>2021</v>
      </c>
      <c r="F4" s="50">
        <v>2020</v>
      </c>
      <c r="G4" s="50">
        <v>2019</v>
      </c>
      <c r="H4" s="50">
        <v>2018</v>
      </c>
      <c r="I4" s="50">
        <v>2017</v>
      </c>
    </row>
    <row r="7" spans="2:9" ht="15.75" x14ac:dyDescent="0.25">
      <c r="B7" s="60" t="s">
        <v>53</v>
      </c>
      <c r="C7" s="51"/>
      <c r="D7" s="51"/>
      <c r="E7" s="51"/>
      <c r="F7" s="51"/>
      <c r="G7" s="51"/>
      <c r="H7" s="51"/>
      <c r="I7" s="51"/>
    </row>
    <row r="8" spans="2:9" x14ac:dyDescent="0.25">
      <c r="B8" s="76" t="s">
        <v>3</v>
      </c>
      <c r="C8" s="12">
        <v>33.5</v>
      </c>
      <c r="D8" s="12">
        <v>68</v>
      </c>
      <c r="E8" s="12">
        <v>67.8</v>
      </c>
      <c r="F8" s="12">
        <v>39.5</v>
      </c>
      <c r="G8" s="12">
        <v>20.3</v>
      </c>
      <c r="H8" s="12">
        <v>13.8</v>
      </c>
      <c r="I8" s="12">
        <v>3.6</v>
      </c>
    </row>
    <row r="9" spans="2:9" x14ac:dyDescent="0.25">
      <c r="B9" s="76" t="s">
        <v>54</v>
      </c>
      <c r="C9" s="12">
        <v>71.599999999999994</v>
      </c>
      <c r="D9" s="12">
        <v>50.5</v>
      </c>
      <c r="E9" s="12">
        <v>32.5</v>
      </c>
      <c r="F9" s="12">
        <v>19.100000000000001</v>
      </c>
      <c r="G9" s="12">
        <v>26.9</v>
      </c>
      <c r="H9" s="12">
        <v>7.9</v>
      </c>
      <c r="I9" s="12">
        <v>4.9000000000000004</v>
      </c>
    </row>
    <row r="10" spans="2:9" x14ac:dyDescent="0.25">
      <c r="B10" s="76" t="s">
        <v>81</v>
      </c>
      <c r="C10" s="12">
        <v>-22.8</v>
      </c>
      <c r="D10" s="12">
        <v>-16.399999999999999</v>
      </c>
      <c r="E10" s="12">
        <v>-17.399999999999999</v>
      </c>
      <c r="F10" s="12">
        <v>-10.1</v>
      </c>
      <c r="G10" s="12">
        <v>-10.1</v>
      </c>
      <c r="H10" s="12">
        <v>-4.8</v>
      </c>
      <c r="I10" s="12">
        <v>-2.6</v>
      </c>
    </row>
    <row r="11" spans="2:9" x14ac:dyDescent="0.25">
      <c r="B11" s="77" t="s">
        <v>55</v>
      </c>
      <c r="C11" s="63">
        <v>-23.8</v>
      </c>
      <c r="D11" s="63">
        <v>-14.2</v>
      </c>
      <c r="E11" s="63">
        <v>-8.6999999999999993</v>
      </c>
      <c r="F11" s="63">
        <v>-12</v>
      </c>
      <c r="G11" s="63">
        <v>-6.9</v>
      </c>
      <c r="H11" s="63">
        <v>-4.5999999999999996</v>
      </c>
      <c r="I11" s="63">
        <v>-0.7</v>
      </c>
    </row>
    <row r="12" spans="2:9" x14ac:dyDescent="0.25">
      <c r="B12" s="177" t="s">
        <v>89</v>
      </c>
      <c r="C12" s="65">
        <v>58.5</v>
      </c>
      <c r="D12" s="65">
        <v>87.8</v>
      </c>
      <c r="E12" s="65">
        <v>74.2</v>
      </c>
      <c r="F12" s="65">
        <v>36.639999999999993</v>
      </c>
      <c r="G12" s="65">
        <v>30.200000000000003</v>
      </c>
      <c r="H12" s="65">
        <v>12.3</v>
      </c>
      <c r="I12" s="65">
        <v>5.3</v>
      </c>
    </row>
    <row r="13" spans="2:9" ht="14.45" customHeight="1" x14ac:dyDescent="0.25">
      <c r="B13" s="177"/>
      <c r="C13" s="22"/>
      <c r="D13" s="22"/>
      <c r="E13" s="22"/>
      <c r="F13" s="22"/>
      <c r="G13" s="49"/>
      <c r="H13" s="22"/>
      <c r="I13" s="49"/>
    </row>
    <row r="14" spans="2:9" x14ac:dyDescent="0.25">
      <c r="B14" s="77" t="s">
        <v>90</v>
      </c>
      <c r="C14" s="63">
        <v>18</v>
      </c>
      <c r="D14" s="63">
        <v>-46.9</v>
      </c>
      <c r="E14" s="63">
        <v>-6.8</v>
      </c>
      <c r="F14" s="63">
        <v>-3.4</v>
      </c>
      <c r="G14" s="63">
        <v>5.7</v>
      </c>
      <c r="H14" s="63">
        <v>5.3</v>
      </c>
      <c r="I14" s="63">
        <v>2.1</v>
      </c>
    </row>
    <row r="15" spans="2:9" x14ac:dyDescent="0.25">
      <c r="B15" s="78" t="s">
        <v>82</v>
      </c>
      <c r="C15" s="65">
        <v>76.5</v>
      </c>
      <c r="D15" s="65">
        <v>40.9</v>
      </c>
      <c r="E15" s="65">
        <v>67.400000000000006</v>
      </c>
      <c r="F15" s="65">
        <v>33.200000000000003</v>
      </c>
      <c r="G15" s="64">
        <v>35.9</v>
      </c>
      <c r="H15" s="65">
        <v>17.600000000000001</v>
      </c>
      <c r="I15" s="65">
        <v>7.4</v>
      </c>
    </row>
    <row r="16" spans="2:9" x14ac:dyDescent="0.25">
      <c r="B16" s="60"/>
      <c r="C16" s="65"/>
      <c r="D16" s="65"/>
      <c r="E16" s="65"/>
      <c r="F16" s="65"/>
      <c r="G16" s="79"/>
      <c r="H16" s="65"/>
      <c r="I16" s="79"/>
    </row>
    <row r="17" spans="2:9" x14ac:dyDescent="0.25">
      <c r="B17" s="60"/>
      <c r="C17" s="22"/>
      <c r="D17" s="22"/>
      <c r="E17" s="22"/>
      <c r="F17" s="22"/>
      <c r="G17" s="4"/>
      <c r="H17" s="22"/>
      <c r="I17" s="4"/>
    </row>
    <row r="18" spans="2:9" x14ac:dyDescent="0.25">
      <c r="B18" s="80" t="s">
        <v>83</v>
      </c>
      <c r="C18" s="12">
        <v>-51.7</v>
      </c>
      <c r="D18" s="12">
        <v>-43.7</v>
      </c>
      <c r="E18" s="12">
        <v>-34.700000000000003</v>
      </c>
      <c r="F18" s="12">
        <v>-26.6</v>
      </c>
      <c r="G18" s="12">
        <v>-14.3</v>
      </c>
      <c r="H18" s="12">
        <v>-13.9</v>
      </c>
      <c r="I18" s="12">
        <v>-10</v>
      </c>
    </row>
    <row r="19" spans="2:9" x14ac:dyDescent="0.25">
      <c r="B19" s="80" t="s">
        <v>84</v>
      </c>
      <c r="C19" s="12">
        <v>48.7</v>
      </c>
      <c r="D19" s="12">
        <v>92.8</v>
      </c>
      <c r="E19" s="12">
        <v>4.7</v>
      </c>
      <c r="F19" s="12">
        <v>43.3</v>
      </c>
      <c r="G19" s="55">
        <v>0</v>
      </c>
      <c r="H19" s="12">
        <v>11</v>
      </c>
      <c r="I19" s="67" t="s">
        <v>44</v>
      </c>
    </row>
    <row r="20" spans="2:9" x14ac:dyDescent="0.25">
      <c r="B20" s="81" t="s">
        <v>85</v>
      </c>
      <c r="C20" s="63">
        <v>0</v>
      </c>
      <c r="D20" s="63">
        <v>-228.7</v>
      </c>
      <c r="E20" s="63">
        <v>-55.5</v>
      </c>
      <c r="F20" s="63">
        <v>-14</v>
      </c>
      <c r="G20" s="63">
        <v>-4.8</v>
      </c>
      <c r="H20" s="63">
        <v>-94.6</v>
      </c>
      <c r="I20" s="63">
        <v>-1.1000000000000001</v>
      </c>
    </row>
    <row r="21" spans="2:9" x14ac:dyDescent="0.25">
      <c r="B21" s="82" t="s">
        <v>56</v>
      </c>
      <c r="C21" s="65">
        <v>-3.1</v>
      </c>
      <c r="D21" s="65">
        <v>-179.7</v>
      </c>
      <c r="E21" s="65">
        <v>-85.5</v>
      </c>
      <c r="F21" s="65">
        <v>2.7</v>
      </c>
      <c r="G21" s="64">
        <v>-19.120613455218525</v>
      </c>
      <c r="H21" s="65">
        <v>-97.6</v>
      </c>
      <c r="I21" s="65">
        <v>-11.1</v>
      </c>
    </row>
    <row r="22" spans="2:9" x14ac:dyDescent="0.25">
      <c r="C22" s="22"/>
      <c r="D22" s="22"/>
      <c r="E22" s="22"/>
      <c r="F22" s="22"/>
      <c r="G22" s="4"/>
      <c r="H22" s="22"/>
      <c r="I22" s="4"/>
    </row>
    <row r="23" spans="2:9" x14ac:dyDescent="0.25">
      <c r="B23" s="80" t="s">
        <v>86</v>
      </c>
      <c r="C23" s="12">
        <v>64.900000000000006</v>
      </c>
      <c r="D23" s="12">
        <v>85</v>
      </c>
      <c r="E23" s="12">
        <v>248.2</v>
      </c>
      <c r="F23" s="12">
        <v>0.3</v>
      </c>
      <c r="G23" s="55">
        <v>64.5</v>
      </c>
      <c r="H23" s="12">
        <v>73.3</v>
      </c>
      <c r="I23" s="12">
        <v>114.7</v>
      </c>
    </row>
    <row r="24" spans="2:9" x14ac:dyDescent="0.25">
      <c r="B24" s="80" t="s">
        <v>87</v>
      </c>
      <c r="C24" s="12">
        <v>-121.1</v>
      </c>
      <c r="D24" s="12">
        <v>-18.3</v>
      </c>
      <c r="E24" s="12">
        <v>-153.4</v>
      </c>
      <c r="F24" s="12">
        <v>-49.4</v>
      </c>
      <c r="G24" s="55">
        <v>-48.3</v>
      </c>
      <c r="H24" s="12">
        <v>-19.2</v>
      </c>
      <c r="I24" s="12">
        <v>-102</v>
      </c>
    </row>
    <row r="25" spans="2:9" x14ac:dyDescent="0.25">
      <c r="B25" s="80" t="s">
        <v>92</v>
      </c>
      <c r="C25" s="67">
        <v>-1.3</v>
      </c>
      <c r="D25" s="12">
        <v>-20.8</v>
      </c>
      <c r="E25" s="12">
        <v>-6.4</v>
      </c>
      <c r="F25" s="67" t="s">
        <v>44</v>
      </c>
      <c r="G25" s="67">
        <v>-0.1</v>
      </c>
      <c r="H25" s="67">
        <v>-0.1</v>
      </c>
      <c r="I25" s="67" t="s">
        <v>44</v>
      </c>
    </row>
    <row r="26" spans="2:9" x14ac:dyDescent="0.25">
      <c r="B26" s="81" t="s">
        <v>88</v>
      </c>
      <c r="C26" s="69">
        <v>0.8</v>
      </c>
      <c r="D26" s="69">
        <v>1</v>
      </c>
      <c r="E26" s="63">
        <v>18.899999999999999</v>
      </c>
      <c r="F26" s="63">
        <v>8.4</v>
      </c>
      <c r="G26" s="83" t="s">
        <v>44</v>
      </c>
      <c r="H26" s="63">
        <v>38.299999999999997</v>
      </c>
      <c r="I26" s="69" t="s">
        <v>44</v>
      </c>
    </row>
    <row r="27" spans="2:9" x14ac:dyDescent="0.25">
      <c r="B27" s="82" t="s">
        <v>57</v>
      </c>
      <c r="C27" s="65">
        <v>-56.7</v>
      </c>
      <c r="D27" s="65">
        <v>46.9</v>
      </c>
      <c r="E27" s="65">
        <v>107.3</v>
      </c>
      <c r="F27" s="65">
        <v>-40.700000000000003</v>
      </c>
      <c r="G27" s="64">
        <v>16.100000000000001</v>
      </c>
      <c r="H27" s="65">
        <v>92.3</v>
      </c>
      <c r="I27" s="65">
        <v>12.8</v>
      </c>
    </row>
    <row r="28" spans="2:9" x14ac:dyDescent="0.25">
      <c r="B28" s="60"/>
      <c r="C28" s="22"/>
      <c r="D28" s="22"/>
      <c r="E28" s="22"/>
      <c r="F28" s="22"/>
      <c r="G28" s="4"/>
      <c r="H28" s="49"/>
      <c r="I28" s="49"/>
    </row>
    <row r="29" spans="2:9" x14ac:dyDescent="0.25">
      <c r="B29" s="60" t="s">
        <v>59</v>
      </c>
      <c r="C29" s="65">
        <v>16.7</v>
      </c>
      <c r="D29" s="65">
        <v>-91.9</v>
      </c>
      <c r="E29" s="65">
        <v>89.2</v>
      </c>
      <c r="F29" s="65">
        <v>-4.8</v>
      </c>
      <c r="G29" s="64">
        <v>32.9</v>
      </c>
      <c r="H29" s="65">
        <v>12.3</v>
      </c>
      <c r="I29" s="65">
        <v>9</v>
      </c>
    </row>
    <row r="30" spans="2:9" x14ac:dyDescent="0.25">
      <c r="B30" s="4" t="s">
        <v>60</v>
      </c>
      <c r="C30" s="12">
        <v>47.5</v>
      </c>
      <c r="D30" s="12">
        <v>142.30000000000001</v>
      </c>
      <c r="E30" s="12">
        <v>51.4</v>
      </c>
      <c r="F30" s="12">
        <v>56.3</v>
      </c>
      <c r="G30" s="55">
        <v>22.9</v>
      </c>
      <c r="H30" s="12">
        <v>11.2</v>
      </c>
      <c r="I30" s="12">
        <v>2.4</v>
      </c>
    </row>
    <row r="31" spans="2:9" x14ac:dyDescent="0.25">
      <c r="B31" s="59" t="s">
        <v>61</v>
      </c>
      <c r="C31" s="63">
        <v>-0.6</v>
      </c>
      <c r="D31" s="63">
        <v>-2.9</v>
      </c>
      <c r="E31" s="63">
        <v>1.7</v>
      </c>
      <c r="F31" s="63">
        <v>-0.1</v>
      </c>
      <c r="G31" s="84">
        <v>0.5</v>
      </c>
      <c r="H31" s="63">
        <v>-0.7</v>
      </c>
      <c r="I31" s="63">
        <v>-0.2</v>
      </c>
    </row>
    <row r="32" spans="2:9" x14ac:dyDescent="0.25">
      <c r="B32" s="82" t="s">
        <v>62</v>
      </c>
      <c r="C32" s="65">
        <v>63.6</v>
      </c>
      <c r="D32" s="65">
        <v>47.5</v>
      </c>
      <c r="E32" s="65">
        <v>142.30000000000001</v>
      </c>
      <c r="F32" s="65">
        <v>51.4</v>
      </c>
      <c r="G32" s="64">
        <v>56.3</v>
      </c>
      <c r="H32" s="65">
        <v>22.9</v>
      </c>
      <c r="I32" s="65">
        <v>11.2</v>
      </c>
    </row>
    <row r="33" spans="2:9" x14ac:dyDescent="0.25">
      <c r="B33" s="82"/>
      <c r="C33" s="65"/>
      <c r="D33" s="65"/>
      <c r="E33" s="65"/>
      <c r="F33" s="65"/>
      <c r="G33" s="64"/>
      <c r="H33" s="65"/>
      <c r="I33" s="65"/>
    </row>
    <row r="34" spans="2:9" x14ac:dyDescent="0.25">
      <c r="B34" s="6"/>
      <c r="C34" s="85"/>
      <c r="D34" s="85"/>
      <c r="E34" s="85"/>
      <c r="F34" s="85"/>
      <c r="G34" s="85"/>
      <c r="H34" s="32"/>
      <c r="I34" s="32"/>
    </row>
    <row r="35" spans="2:9" x14ac:dyDescent="0.25">
      <c r="B35" s="86"/>
      <c r="C35" s="73"/>
      <c r="D35" s="73"/>
      <c r="E35" s="73"/>
      <c r="F35" s="73"/>
      <c r="G35" s="73"/>
      <c r="H35" s="33"/>
      <c r="I35" s="33"/>
    </row>
    <row r="36" spans="2:9" x14ac:dyDescent="0.25">
      <c r="B36" s="6"/>
      <c r="C36" s="6"/>
      <c r="D36" s="6"/>
      <c r="E36" s="6"/>
      <c r="F36" s="6"/>
      <c r="G36" s="6"/>
      <c r="H36" s="37"/>
      <c r="I36" s="37"/>
    </row>
    <row r="37" spans="2:9" x14ac:dyDescent="0.25">
      <c r="B37" s="86"/>
      <c r="C37" s="85"/>
      <c r="D37" s="85"/>
      <c r="E37" s="85"/>
      <c r="F37" s="85"/>
      <c r="G37" s="85"/>
      <c r="H37" s="32"/>
      <c r="I37" s="32"/>
    </row>
    <row r="38" spans="2:9" x14ac:dyDescent="0.25">
      <c r="B38" s="86"/>
      <c r="C38" s="85"/>
      <c r="D38" s="85"/>
      <c r="E38" s="85"/>
      <c r="F38" s="85"/>
      <c r="G38" s="85"/>
      <c r="H38" s="32"/>
      <c r="I38" s="32"/>
    </row>
    <row r="39" spans="2:9" x14ac:dyDescent="0.25">
      <c r="B39" s="86"/>
      <c r="C39" s="73"/>
      <c r="D39" s="73"/>
      <c r="E39" s="73"/>
      <c r="F39" s="73"/>
      <c r="G39" s="73"/>
      <c r="H39" s="33"/>
      <c r="I39" s="33"/>
    </row>
    <row r="40" spans="2:9" x14ac:dyDescent="0.25">
      <c r="B40" s="6"/>
      <c r="C40" s="6"/>
      <c r="D40" s="6"/>
      <c r="E40" s="6"/>
      <c r="F40" s="6"/>
      <c r="G40" s="6"/>
      <c r="H40" s="37"/>
      <c r="I40" s="37"/>
    </row>
    <row r="41" spans="2:9" x14ac:dyDescent="0.25">
      <c r="B41" s="6"/>
      <c r="C41" s="6"/>
      <c r="D41" s="6"/>
      <c r="E41" s="6"/>
      <c r="F41" s="6"/>
      <c r="G41" s="6"/>
      <c r="H41" s="37"/>
      <c r="I41" s="37"/>
    </row>
    <row r="42" spans="2:9" x14ac:dyDescent="0.25">
      <c r="B42" s="6"/>
      <c r="C42" s="6"/>
      <c r="D42" s="6"/>
      <c r="E42" s="6"/>
      <c r="F42" s="6"/>
      <c r="G42" s="6"/>
      <c r="H42" s="37"/>
      <c r="I42" s="37"/>
    </row>
    <row r="43" spans="2:9" x14ac:dyDescent="0.25">
      <c r="B43" s="86"/>
      <c r="C43" s="6"/>
      <c r="D43" s="6"/>
      <c r="E43" s="6"/>
      <c r="F43" s="6"/>
      <c r="G43" s="6"/>
      <c r="H43" s="37"/>
      <c r="I43" s="37"/>
    </row>
    <row r="44" spans="2:9" x14ac:dyDescent="0.25">
      <c r="B44" s="86"/>
      <c r="C44" s="6"/>
      <c r="D44" s="6"/>
      <c r="E44" s="6"/>
      <c r="F44" s="6"/>
      <c r="G44" s="6"/>
      <c r="H44" s="37"/>
      <c r="I44" s="37"/>
    </row>
    <row r="45" spans="2:9" x14ac:dyDescent="0.25">
      <c r="B45" s="6"/>
      <c r="C45" s="85"/>
      <c r="D45" s="85"/>
      <c r="E45" s="85"/>
      <c r="F45" s="85"/>
      <c r="G45" s="85"/>
      <c r="H45" s="32"/>
      <c r="I45" s="32"/>
    </row>
    <row r="46" spans="2:9" x14ac:dyDescent="0.25">
      <c r="B46" s="6"/>
      <c r="C46" s="85"/>
      <c r="D46" s="85"/>
      <c r="E46" s="85"/>
      <c r="F46" s="85"/>
      <c r="G46" s="85"/>
      <c r="H46" s="32"/>
      <c r="I46" s="32"/>
    </row>
    <row r="47" spans="2:9" x14ac:dyDescent="0.25">
      <c r="B47" s="6"/>
      <c r="C47" s="85"/>
      <c r="D47" s="85"/>
      <c r="E47" s="85"/>
      <c r="F47" s="85"/>
      <c r="G47" s="85"/>
      <c r="H47" s="32"/>
      <c r="I47" s="32"/>
    </row>
    <row r="48" spans="2:9" x14ac:dyDescent="0.25">
      <c r="B48" s="6"/>
      <c r="C48" s="85"/>
      <c r="D48" s="85"/>
      <c r="E48" s="85"/>
      <c r="F48" s="85"/>
      <c r="G48" s="85"/>
      <c r="H48" s="32"/>
      <c r="I48" s="32"/>
    </row>
    <row r="49" spans="2:9" x14ac:dyDescent="0.25">
      <c r="B49" s="86"/>
      <c r="C49" s="73"/>
      <c r="D49" s="73"/>
      <c r="E49" s="73"/>
      <c r="F49" s="73"/>
      <c r="G49" s="73"/>
      <c r="H49" s="33"/>
      <c r="I49" s="33"/>
    </row>
    <row r="50" spans="2:9" x14ac:dyDescent="0.25">
      <c r="B50" s="6"/>
      <c r="C50" s="85"/>
      <c r="D50" s="85"/>
      <c r="E50" s="85"/>
      <c r="F50" s="85"/>
      <c r="G50" s="85"/>
      <c r="H50" s="32"/>
      <c r="I50" s="32"/>
    </row>
    <row r="51" spans="2:9" x14ac:dyDescent="0.25">
      <c r="B51" s="86"/>
      <c r="C51" s="73"/>
      <c r="D51" s="73"/>
      <c r="E51" s="73"/>
      <c r="F51" s="73"/>
      <c r="G51" s="73"/>
      <c r="H51" s="33"/>
      <c r="I51" s="33"/>
    </row>
    <row r="52" spans="2:9" x14ac:dyDescent="0.25">
      <c r="B52" s="6"/>
      <c r="C52" s="6"/>
      <c r="D52" s="6"/>
      <c r="E52" s="6"/>
      <c r="F52" s="6"/>
      <c r="G52" s="6"/>
      <c r="H52" s="37"/>
      <c r="I52" s="37"/>
    </row>
    <row r="53" spans="2:9" x14ac:dyDescent="0.25">
      <c r="B53" s="6"/>
      <c r="C53" s="6"/>
      <c r="D53" s="6"/>
      <c r="E53" s="6"/>
      <c r="F53" s="6"/>
      <c r="G53" s="6"/>
      <c r="H53" s="37"/>
      <c r="I53" s="37"/>
    </row>
    <row r="54" spans="2:9" x14ac:dyDescent="0.25">
      <c r="B54" s="86"/>
      <c r="C54" s="6"/>
      <c r="D54" s="6"/>
      <c r="E54" s="6"/>
      <c r="F54" s="6"/>
      <c r="G54" s="6"/>
      <c r="H54" s="37"/>
      <c r="I54" s="37"/>
    </row>
    <row r="55" spans="2:9" x14ac:dyDescent="0.25">
      <c r="B55" s="86"/>
      <c r="C55" s="6"/>
      <c r="D55" s="6"/>
      <c r="E55" s="6"/>
      <c r="F55" s="6"/>
      <c r="G55" s="6"/>
      <c r="H55" s="37"/>
      <c r="I55" s="37"/>
    </row>
    <row r="56" spans="2:9" x14ac:dyDescent="0.25">
      <c r="B56" s="6"/>
      <c r="C56" s="85"/>
      <c r="D56" s="85"/>
      <c r="E56" s="85"/>
      <c r="F56" s="85"/>
      <c r="G56" s="85"/>
      <c r="H56" s="32"/>
      <c r="I56" s="32"/>
    </row>
    <row r="57" spans="2:9" x14ac:dyDescent="0.25">
      <c r="B57" s="6"/>
      <c r="C57" s="85"/>
      <c r="D57" s="85"/>
      <c r="E57" s="85"/>
      <c r="F57" s="85"/>
      <c r="G57" s="85"/>
      <c r="H57" s="32"/>
      <c r="I57" s="32"/>
    </row>
    <row r="58" spans="2:9" x14ac:dyDescent="0.25">
      <c r="B58" s="6"/>
      <c r="C58" s="85"/>
      <c r="D58" s="85"/>
      <c r="E58" s="85"/>
      <c r="F58" s="85"/>
      <c r="G58" s="85"/>
      <c r="H58" s="32"/>
      <c r="I58" s="32"/>
    </row>
    <row r="59" spans="2:9" x14ac:dyDescent="0.25">
      <c r="B59" s="6"/>
      <c r="C59" s="85"/>
      <c r="D59" s="85"/>
      <c r="E59" s="85"/>
      <c r="F59" s="85"/>
      <c r="G59" s="85"/>
      <c r="H59" s="32"/>
      <c r="I59" s="32"/>
    </row>
    <row r="60" spans="2:9" x14ac:dyDescent="0.25">
      <c r="B60" s="6"/>
      <c r="C60" s="85"/>
      <c r="D60" s="85"/>
      <c r="E60" s="85"/>
      <c r="F60" s="85"/>
      <c r="G60" s="85"/>
      <c r="H60" s="87"/>
      <c r="I60" s="87"/>
    </row>
    <row r="61" spans="2:9" x14ac:dyDescent="0.25">
      <c r="B61" s="6"/>
      <c r="C61" s="85"/>
      <c r="D61" s="85"/>
      <c r="E61" s="85"/>
      <c r="F61" s="85"/>
      <c r="G61" s="85"/>
      <c r="H61" s="32"/>
      <c r="I61" s="32"/>
    </row>
    <row r="62" spans="2:9" x14ac:dyDescent="0.25">
      <c r="B62" s="86"/>
      <c r="C62" s="73"/>
      <c r="D62" s="73"/>
      <c r="E62" s="73"/>
      <c r="F62" s="73"/>
      <c r="G62" s="73"/>
      <c r="H62" s="33"/>
      <c r="I62" s="33"/>
    </row>
    <row r="63" spans="2:9" x14ac:dyDescent="0.25">
      <c r="B63" s="6"/>
      <c r="C63" s="6"/>
      <c r="D63" s="6"/>
      <c r="E63" s="6"/>
      <c r="F63" s="6"/>
      <c r="G63" s="6"/>
      <c r="H63" s="37"/>
      <c r="I63" s="37"/>
    </row>
    <row r="64" spans="2:9" x14ac:dyDescent="0.25">
      <c r="B64" s="86"/>
      <c r="C64" s="6"/>
      <c r="D64" s="6"/>
      <c r="E64" s="6"/>
      <c r="F64" s="6"/>
      <c r="G64" s="6"/>
      <c r="H64" s="37"/>
      <c r="I64" s="37"/>
    </row>
    <row r="65" spans="2:9" x14ac:dyDescent="0.25">
      <c r="B65" s="6"/>
      <c r="C65" s="85"/>
      <c r="D65" s="85"/>
      <c r="E65" s="85"/>
      <c r="F65" s="85"/>
      <c r="G65" s="85"/>
      <c r="H65" s="88"/>
      <c r="I65" s="88"/>
    </row>
    <row r="66" spans="2:9" x14ac:dyDescent="0.25">
      <c r="B66" s="6"/>
      <c r="C66" s="85"/>
      <c r="D66" s="85"/>
      <c r="E66" s="85"/>
      <c r="F66" s="85"/>
      <c r="G66" s="85"/>
      <c r="H66" s="88"/>
      <c r="I66" s="88"/>
    </row>
    <row r="67" spans="2:9" x14ac:dyDescent="0.25">
      <c r="B67" s="6"/>
      <c r="C67" s="85"/>
      <c r="D67" s="85"/>
      <c r="E67" s="85"/>
      <c r="F67" s="85"/>
      <c r="G67" s="85"/>
      <c r="H67" s="89"/>
      <c r="I67" s="89"/>
    </row>
    <row r="68" spans="2:9" x14ac:dyDescent="0.25">
      <c r="B68" s="6"/>
      <c r="C68" s="85"/>
      <c r="D68" s="85"/>
      <c r="E68" s="85"/>
      <c r="F68" s="85"/>
      <c r="G68" s="85"/>
      <c r="H68" s="89"/>
      <c r="I68" s="89"/>
    </row>
    <row r="69" spans="2:9" x14ac:dyDescent="0.25">
      <c r="B69" s="6"/>
      <c r="C69" s="85"/>
      <c r="D69" s="85"/>
      <c r="E69" s="85"/>
      <c r="F69" s="85"/>
      <c r="G69" s="85"/>
      <c r="H69" s="89"/>
      <c r="I69" s="89"/>
    </row>
    <row r="70" spans="2:9" x14ac:dyDescent="0.25">
      <c r="B70" s="6"/>
      <c r="C70" s="85"/>
      <c r="D70" s="85"/>
      <c r="E70" s="85"/>
      <c r="F70" s="85"/>
      <c r="G70" s="85"/>
      <c r="H70" s="89"/>
      <c r="I70" s="89"/>
    </row>
    <row r="71" spans="2:9" x14ac:dyDescent="0.25">
      <c r="B71" s="6"/>
      <c r="C71" s="85"/>
      <c r="D71" s="85"/>
      <c r="E71" s="85"/>
      <c r="F71" s="85"/>
      <c r="G71" s="85"/>
      <c r="H71" s="89"/>
      <c r="I71" s="89"/>
    </row>
    <row r="72" spans="2:9" x14ac:dyDescent="0.25">
      <c r="B72" s="6"/>
      <c r="C72" s="85"/>
      <c r="D72" s="85"/>
      <c r="E72" s="85"/>
      <c r="F72" s="85"/>
      <c r="G72" s="85"/>
      <c r="H72" s="89"/>
      <c r="I72" s="89"/>
    </row>
    <row r="73" spans="2:9" x14ac:dyDescent="0.25">
      <c r="B73" s="86"/>
      <c r="C73" s="73"/>
      <c r="D73" s="73"/>
      <c r="E73" s="73"/>
      <c r="F73" s="73"/>
      <c r="G73" s="73"/>
      <c r="H73" s="33"/>
      <c r="I73" s="33"/>
    </row>
    <row r="74" spans="2:9" x14ac:dyDescent="0.25">
      <c r="B74" s="6"/>
      <c r="C74" s="6"/>
      <c r="D74" s="6"/>
      <c r="E74" s="6"/>
      <c r="F74" s="6"/>
      <c r="G74" s="6"/>
      <c r="H74" s="37"/>
      <c r="I74" s="37"/>
    </row>
    <row r="75" spans="2:9" x14ac:dyDescent="0.25">
      <c r="B75" s="86"/>
      <c r="C75" s="73"/>
      <c r="D75" s="73"/>
      <c r="E75" s="73"/>
      <c r="F75" s="73"/>
      <c r="G75" s="73"/>
      <c r="H75" s="33"/>
      <c r="I75" s="33"/>
    </row>
    <row r="76" spans="2:9" x14ac:dyDescent="0.25">
      <c r="B76" s="6"/>
      <c r="C76" s="6"/>
      <c r="D76" s="6"/>
      <c r="E76" s="6"/>
      <c r="F76" s="6"/>
      <c r="G76" s="6"/>
      <c r="H76" s="37"/>
      <c r="I76" s="37"/>
    </row>
    <row r="77" spans="2:9" x14ac:dyDescent="0.25">
      <c r="B77" s="86"/>
      <c r="C77" s="73"/>
      <c r="D77" s="73"/>
      <c r="E77" s="73"/>
      <c r="F77" s="73"/>
      <c r="G77" s="73"/>
      <c r="H77" s="33"/>
      <c r="I77" s="33"/>
    </row>
    <row r="78" spans="2:9" x14ac:dyDescent="0.25">
      <c r="B78" s="6"/>
      <c r="C78" s="6"/>
      <c r="D78" s="6"/>
      <c r="E78" s="6"/>
      <c r="F78" s="6"/>
      <c r="G78" s="5"/>
      <c r="H78" s="5"/>
      <c r="I78" s="5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V77"/>
  <sheetViews>
    <sheetView showGridLines="0" workbookViewId="0">
      <selection activeCell="B36" sqref="B36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6" width="8.5703125" style="22" customWidth="1"/>
    <col min="7" max="10" width="8.5703125" style="22"/>
    <col min="11" max="16" width="8.5703125" style="1"/>
    <col min="17" max="20" width="8.5703125" style="4"/>
    <col min="21" max="22" width="8.5703125" style="22"/>
    <col min="23" max="16384" width="8.5703125" style="4"/>
  </cols>
  <sheetData>
    <row r="1" spans="2:22" ht="45" customHeight="1" x14ac:dyDescent="0.25"/>
    <row r="2" spans="2:22" s="27" customFormat="1" ht="21" x14ac:dyDescent="0.35">
      <c r="B2" s="27" t="s">
        <v>52</v>
      </c>
      <c r="C2" s="41"/>
      <c r="D2" s="41"/>
      <c r="E2" s="41"/>
      <c r="F2" s="41"/>
      <c r="G2" s="41"/>
      <c r="H2" s="41"/>
      <c r="I2" s="41"/>
      <c r="J2" s="41"/>
      <c r="K2" s="2"/>
      <c r="L2" s="2"/>
      <c r="M2" s="2"/>
      <c r="N2" s="2"/>
      <c r="O2" s="2"/>
      <c r="P2" s="2"/>
      <c r="U2" s="41"/>
      <c r="V2" s="41"/>
    </row>
    <row r="3" spans="2:22" x14ac:dyDescent="0.25">
      <c r="B3" s="4" t="s">
        <v>71</v>
      </c>
      <c r="C3" s="176">
        <v>2023</v>
      </c>
      <c r="D3" s="176">
        <v>2023</v>
      </c>
      <c r="E3" s="176"/>
      <c r="F3" s="176"/>
      <c r="G3" s="176">
        <v>2022</v>
      </c>
      <c r="H3" s="176"/>
      <c r="I3" s="176"/>
      <c r="J3" s="176"/>
      <c r="K3" s="176">
        <v>2021</v>
      </c>
      <c r="L3" s="176"/>
      <c r="M3" s="176"/>
      <c r="N3" s="176"/>
      <c r="O3" s="176">
        <v>2020</v>
      </c>
      <c r="P3" s="176"/>
      <c r="Q3" s="176"/>
      <c r="R3" s="176"/>
      <c r="S3" s="176">
        <v>2019</v>
      </c>
      <c r="T3" s="176"/>
      <c r="U3" s="176"/>
      <c r="V3" s="176"/>
    </row>
    <row r="4" spans="2:22" x14ac:dyDescent="0.25">
      <c r="B4" s="59" t="s">
        <v>12</v>
      </c>
      <c r="C4" s="39" t="s">
        <v>74</v>
      </c>
      <c r="D4" s="39" t="s">
        <v>75</v>
      </c>
      <c r="E4" s="39" t="s">
        <v>72</v>
      </c>
      <c r="F4" s="39" t="s">
        <v>73</v>
      </c>
      <c r="G4" s="39" t="s">
        <v>74</v>
      </c>
      <c r="H4" s="39" t="s">
        <v>75</v>
      </c>
      <c r="I4" s="39" t="s">
        <v>72</v>
      </c>
      <c r="J4" s="39" t="s">
        <v>73</v>
      </c>
      <c r="K4" s="9" t="s">
        <v>74</v>
      </c>
      <c r="L4" s="9" t="s">
        <v>75</v>
      </c>
      <c r="M4" s="9" t="s">
        <v>72</v>
      </c>
      <c r="N4" s="9" t="s">
        <v>73</v>
      </c>
      <c r="O4" s="19" t="s">
        <v>74</v>
      </c>
      <c r="P4" s="9" t="s">
        <v>75</v>
      </c>
      <c r="Q4" s="90" t="s">
        <v>72</v>
      </c>
      <c r="R4" s="90" t="s">
        <v>73</v>
      </c>
      <c r="S4" s="9" t="s">
        <v>74</v>
      </c>
      <c r="T4" s="9" t="s">
        <v>75</v>
      </c>
      <c r="U4" s="39" t="s">
        <v>72</v>
      </c>
      <c r="V4" s="39" t="s">
        <v>73</v>
      </c>
    </row>
    <row r="5" spans="2:22" x14ac:dyDescent="0.25">
      <c r="C5" s="42"/>
      <c r="D5" s="42"/>
      <c r="E5" s="42"/>
      <c r="F5" s="42"/>
      <c r="G5" s="42"/>
      <c r="H5" s="42"/>
      <c r="I5" s="42"/>
      <c r="J5" s="42"/>
      <c r="K5" s="30"/>
      <c r="L5" s="30"/>
      <c r="M5" s="30"/>
      <c r="N5" s="30"/>
      <c r="O5" s="31"/>
      <c r="P5" s="30"/>
      <c r="Q5" s="91"/>
      <c r="R5" s="91"/>
      <c r="S5" s="30"/>
      <c r="T5" s="30"/>
      <c r="U5" s="42"/>
      <c r="V5" s="42"/>
    </row>
    <row r="6" spans="2:22" x14ac:dyDescent="0.25">
      <c r="C6" s="38"/>
      <c r="D6" s="38"/>
      <c r="E6" s="38"/>
      <c r="F6" s="38"/>
      <c r="G6" s="38"/>
      <c r="H6" s="38"/>
      <c r="I6" s="38"/>
      <c r="J6" s="38"/>
      <c r="K6" s="5"/>
      <c r="L6" s="5"/>
      <c r="M6" s="5"/>
      <c r="N6" s="5"/>
      <c r="O6" s="5"/>
      <c r="P6" s="5"/>
      <c r="Q6" s="6"/>
      <c r="R6" s="6"/>
      <c r="S6" s="6"/>
      <c r="T6" s="6"/>
      <c r="U6" s="38"/>
      <c r="V6" s="38"/>
    </row>
    <row r="7" spans="2:22" ht="15.75" x14ac:dyDescent="0.25">
      <c r="B7" s="60" t="s">
        <v>53</v>
      </c>
      <c r="K7" s="151"/>
      <c r="L7" s="151"/>
      <c r="M7" s="51"/>
      <c r="N7" s="51"/>
      <c r="O7" s="51"/>
      <c r="P7" s="51"/>
    </row>
    <row r="8" spans="2:22" x14ac:dyDescent="0.25">
      <c r="B8" s="76" t="s">
        <v>3</v>
      </c>
      <c r="C8" s="12">
        <v>5.8</v>
      </c>
      <c r="D8" s="12">
        <v>3.7</v>
      </c>
      <c r="E8" s="12">
        <v>14.1</v>
      </c>
      <c r="F8" s="12">
        <v>9.8000000000000007</v>
      </c>
      <c r="G8" s="12">
        <v>-10.7</v>
      </c>
      <c r="H8" s="12">
        <v>21.1</v>
      </c>
      <c r="I8" s="12">
        <v>35.799999999999997</v>
      </c>
      <c r="J8" s="12">
        <v>21.8</v>
      </c>
      <c r="K8" s="12">
        <v>13.8</v>
      </c>
      <c r="L8" s="12">
        <v>24.9</v>
      </c>
      <c r="M8" s="12">
        <v>22.3</v>
      </c>
      <c r="N8" s="12">
        <v>6.8</v>
      </c>
      <c r="O8" s="12">
        <v>10.6</v>
      </c>
      <c r="P8" s="12">
        <v>10.6</v>
      </c>
      <c r="Q8" s="12">
        <v>11.9</v>
      </c>
      <c r="R8" s="12">
        <v>6.5</v>
      </c>
      <c r="S8" s="12">
        <v>1.2</v>
      </c>
      <c r="T8" s="12">
        <v>5.6</v>
      </c>
      <c r="U8" s="12">
        <v>9</v>
      </c>
      <c r="V8" s="12">
        <v>4.5</v>
      </c>
    </row>
    <row r="9" spans="2:22" x14ac:dyDescent="0.25">
      <c r="B9" s="76" t="s">
        <v>54</v>
      </c>
      <c r="C9" s="12">
        <v>16.399999999999999</v>
      </c>
      <c r="D9" s="12">
        <v>22.1</v>
      </c>
      <c r="E9" s="12">
        <v>15.7</v>
      </c>
      <c r="F9" s="12">
        <v>17.399999999999999</v>
      </c>
      <c r="G9" s="12">
        <v>30.4</v>
      </c>
      <c r="H9" s="12">
        <v>12</v>
      </c>
      <c r="I9" s="12">
        <v>-1</v>
      </c>
      <c r="J9" s="12">
        <v>9.1999999999999993</v>
      </c>
      <c r="K9" s="12">
        <v>10.4</v>
      </c>
      <c r="L9" s="12">
        <v>6.7</v>
      </c>
      <c r="M9" s="12">
        <v>7.3</v>
      </c>
      <c r="N9" s="12">
        <v>8.1</v>
      </c>
      <c r="O9" s="12">
        <v>3.6</v>
      </c>
      <c r="P9" s="12">
        <v>5.8</v>
      </c>
      <c r="Q9" s="12">
        <v>2.7</v>
      </c>
      <c r="R9" s="12">
        <v>7</v>
      </c>
      <c r="S9" s="12">
        <v>7.5</v>
      </c>
      <c r="T9" s="12">
        <v>6.3</v>
      </c>
      <c r="U9" s="12">
        <v>6.5</v>
      </c>
      <c r="V9" s="12">
        <v>6.6</v>
      </c>
    </row>
    <row r="10" spans="2:22" x14ac:dyDescent="0.25">
      <c r="B10" s="76" t="s">
        <v>81</v>
      </c>
      <c r="C10" s="12">
        <v>-10.7</v>
      </c>
      <c r="D10" s="12">
        <v>-10.7</v>
      </c>
      <c r="E10" s="12">
        <v>8.6</v>
      </c>
      <c r="F10" s="12">
        <v>-10</v>
      </c>
      <c r="G10" s="12">
        <v>-5.3</v>
      </c>
      <c r="H10" s="12">
        <v>-3.6</v>
      </c>
      <c r="I10" s="12">
        <v>-4.7</v>
      </c>
      <c r="J10" s="12">
        <v>-2.9</v>
      </c>
      <c r="K10" s="12">
        <v>-3.5</v>
      </c>
      <c r="L10" s="12">
        <v>-8</v>
      </c>
      <c r="M10" s="12">
        <v>-2.8</v>
      </c>
      <c r="N10" s="12">
        <v>-3.1</v>
      </c>
      <c r="O10" s="12">
        <v>-3.5</v>
      </c>
      <c r="P10" s="12">
        <v>-2.6</v>
      </c>
      <c r="Q10" s="12">
        <v>-2.1</v>
      </c>
      <c r="R10" s="12">
        <v>-1.9</v>
      </c>
      <c r="S10" s="12">
        <v>-3.4</v>
      </c>
      <c r="T10" s="12">
        <v>-2.1</v>
      </c>
      <c r="U10" s="12">
        <v>-2.8</v>
      </c>
      <c r="V10" s="12">
        <v>-1.8</v>
      </c>
    </row>
    <row r="11" spans="2:22" x14ac:dyDescent="0.25">
      <c r="B11" s="77" t="s">
        <v>55</v>
      </c>
      <c r="C11" s="63">
        <v>-10</v>
      </c>
      <c r="D11" s="63">
        <v>-4.4000000000000004</v>
      </c>
      <c r="E11" s="63">
        <v>-7.9</v>
      </c>
      <c r="F11" s="63">
        <v>-1.5</v>
      </c>
      <c r="G11" s="63">
        <v>-5</v>
      </c>
      <c r="H11" s="63">
        <v>-0.6</v>
      </c>
      <c r="I11" s="63">
        <v>-6.3</v>
      </c>
      <c r="J11" s="63">
        <v>-2.2999999999999998</v>
      </c>
      <c r="K11" s="63">
        <v>-1.7</v>
      </c>
      <c r="L11" s="63">
        <v>-0.7</v>
      </c>
      <c r="M11" s="63">
        <v>-4.3</v>
      </c>
      <c r="N11" s="63">
        <v>-2</v>
      </c>
      <c r="O11" s="63">
        <v>-6.5</v>
      </c>
      <c r="P11" s="63">
        <v>-3</v>
      </c>
      <c r="Q11" s="63">
        <v>-0.8</v>
      </c>
      <c r="R11" s="63">
        <v>-1.8</v>
      </c>
      <c r="S11" s="63">
        <v>-1.7</v>
      </c>
      <c r="T11" s="63">
        <v>-0.6</v>
      </c>
      <c r="U11" s="63">
        <v>-4.3</v>
      </c>
      <c r="V11" s="63">
        <v>-0.3</v>
      </c>
    </row>
    <row r="12" spans="2:22" x14ac:dyDescent="0.25">
      <c r="B12" s="178" t="s">
        <v>89</v>
      </c>
      <c r="C12" s="65">
        <v>1.5</v>
      </c>
      <c r="D12" s="65">
        <v>10.7</v>
      </c>
      <c r="E12" s="65">
        <v>30.5</v>
      </c>
      <c r="F12" s="65">
        <v>15.7</v>
      </c>
      <c r="G12" s="65">
        <v>9.3000000000000007</v>
      </c>
      <c r="H12" s="65">
        <v>28.9</v>
      </c>
      <c r="I12" s="65">
        <v>23.7</v>
      </c>
      <c r="J12" s="65">
        <v>25.8</v>
      </c>
      <c r="K12" s="65">
        <v>19</v>
      </c>
      <c r="L12" s="65">
        <v>22.9</v>
      </c>
      <c r="M12" s="65">
        <v>22.5</v>
      </c>
      <c r="N12" s="65">
        <v>9.8000000000000007</v>
      </c>
      <c r="O12" s="65">
        <v>4.2</v>
      </c>
      <c r="P12" s="65">
        <v>10.9</v>
      </c>
      <c r="Q12" s="65">
        <v>11.7</v>
      </c>
      <c r="R12" s="65">
        <v>9.8000000000000007</v>
      </c>
      <c r="S12" s="65">
        <v>3.7</v>
      </c>
      <c r="T12" s="65">
        <v>9.1999999999999993</v>
      </c>
      <c r="U12" s="65">
        <v>8.4</v>
      </c>
      <c r="V12" s="65">
        <v>8.9</v>
      </c>
    </row>
    <row r="13" spans="2:22" x14ac:dyDescent="0.25">
      <c r="B13" s="178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2:22" x14ac:dyDescent="0.25">
      <c r="B14" s="77" t="s">
        <v>90</v>
      </c>
      <c r="C14" s="63">
        <v>27.3</v>
      </c>
      <c r="D14" s="63">
        <v>3.5</v>
      </c>
      <c r="E14" s="63">
        <v>-4.4000000000000004</v>
      </c>
      <c r="F14" s="63">
        <v>-8.3000000000000007</v>
      </c>
      <c r="G14" s="63">
        <v>3.9</v>
      </c>
      <c r="H14" s="63">
        <v>-12.1</v>
      </c>
      <c r="I14" s="63">
        <v>1.3</v>
      </c>
      <c r="J14" s="63">
        <v>-40</v>
      </c>
      <c r="K14" s="63">
        <v>15.5</v>
      </c>
      <c r="L14" s="63">
        <v>8.3000000000000007</v>
      </c>
      <c r="M14" s="63">
        <v>-21.1</v>
      </c>
      <c r="N14" s="63">
        <v>-9.5</v>
      </c>
      <c r="O14" s="63">
        <v>15.7</v>
      </c>
      <c r="P14" s="69" t="s">
        <v>44</v>
      </c>
      <c r="Q14" s="63">
        <v>-4.3</v>
      </c>
      <c r="R14" s="63">
        <v>-14.7</v>
      </c>
      <c r="S14" s="63">
        <v>15.7</v>
      </c>
      <c r="T14" s="63">
        <v>13.7</v>
      </c>
      <c r="U14" s="63">
        <v>-0.8</v>
      </c>
      <c r="V14" s="63">
        <v>-23</v>
      </c>
    </row>
    <row r="15" spans="2:22" x14ac:dyDescent="0.25">
      <c r="B15" s="78" t="s">
        <v>82</v>
      </c>
      <c r="C15" s="65">
        <v>28.8</v>
      </c>
      <c r="D15" s="65">
        <v>14.2</v>
      </c>
      <c r="E15" s="65">
        <v>26</v>
      </c>
      <c r="F15" s="65">
        <v>7.4</v>
      </c>
      <c r="G15" s="65">
        <v>13.2</v>
      </c>
      <c r="H15" s="65">
        <v>16.8</v>
      </c>
      <c r="I15" s="65">
        <v>25</v>
      </c>
      <c r="J15" s="65">
        <v>-14.2</v>
      </c>
      <c r="K15" s="65">
        <v>34.5</v>
      </c>
      <c r="L15" s="65">
        <v>31.2</v>
      </c>
      <c r="M15" s="65">
        <v>1.4</v>
      </c>
      <c r="N15" s="65">
        <v>0.3</v>
      </c>
      <c r="O15" s="65">
        <v>19.899999999999999</v>
      </c>
      <c r="P15" s="65">
        <v>10.8</v>
      </c>
      <c r="Q15" s="65">
        <v>7.4</v>
      </c>
      <c r="R15" s="65">
        <v>-4.9000000000000004</v>
      </c>
      <c r="S15" s="65">
        <v>19.5</v>
      </c>
      <c r="T15" s="65">
        <v>22.9</v>
      </c>
      <c r="U15" s="65">
        <v>7.6</v>
      </c>
      <c r="V15" s="65">
        <v>-14.2</v>
      </c>
    </row>
    <row r="16" spans="2:22" x14ac:dyDescent="0.25">
      <c r="B16" s="60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79"/>
      <c r="O16" s="79"/>
      <c r="P16" s="79"/>
      <c r="Q16" s="79"/>
      <c r="R16" s="65"/>
      <c r="S16" s="79"/>
      <c r="T16" s="79"/>
      <c r="U16" s="65"/>
      <c r="V16" s="65"/>
    </row>
    <row r="17" spans="2:22" x14ac:dyDescent="0.25">
      <c r="B17" s="60"/>
      <c r="K17" s="22"/>
      <c r="L17" s="22"/>
      <c r="M17" s="22"/>
      <c r="N17" s="49"/>
      <c r="O17" s="49"/>
      <c r="P17" s="49"/>
      <c r="Q17" s="49"/>
      <c r="R17" s="49"/>
      <c r="S17" s="49"/>
      <c r="T17" s="49"/>
    </row>
    <row r="18" spans="2:22" x14ac:dyDescent="0.25">
      <c r="B18" s="80" t="s">
        <v>83</v>
      </c>
      <c r="C18" s="67">
        <v>-11.6</v>
      </c>
      <c r="D18" s="67">
        <v>-12.6</v>
      </c>
      <c r="E18" s="67">
        <v>-16.2</v>
      </c>
      <c r="F18" s="67">
        <v>-11.3</v>
      </c>
      <c r="G18" s="67">
        <v>-20.399999999999999</v>
      </c>
      <c r="H18" s="67">
        <v>-8.9</v>
      </c>
      <c r="I18" s="67">
        <v>-9.1999999999999993</v>
      </c>
      <c r="J18" s="67">
        <v>-5.2</v>
      </c>
      <c r="K18" s="12">
        <v>-12.2</v>
      </c>
      <c r="L18" s="12">
        <v>-7.2</v>
      </c>
      <c r="M18" s="12">
        <v>-8.5</v>
      </c>
      <c r="N18" s="14">
        <v>-6.9</v>
      </c>
      <c r="O18" s="12">
        <v>-15.1</v>
      </c>
      <c r="P18" s="12">
        <v>-4.9000000000000004</v>
      </c>
      <c r="Q18" s="12">
        <v>-3.5</v>
      </c>
      <c r="R18" s="14">
        <v>-3.2</v>
      </c>
      <c r="S18" s="12">
        <v>-4.9000000000000004</v>
      </c>
      <c r="T18" s="67">
        <v>-2.6</v>
      </c>
      <c r="U18" s="67">
        <v>-3.4</v>
      </c>
      <c r="V18" s="67">
        <v>-3.4</v>
      </c>
    </row>
    <row r="19" spans="2:22" x14ac:dyDescent="0.25">
      <c r="B19" s="80" t="s">
        <v>84</v>
      </c>
      <c r="C19" s="67">
        <v>30.2</v>
      </c>
      <c r="D19" s="67">
        <v>0.2</v>
      </c>
      <c r="E19" s="67">
        <v>0.3</v>
      </c>
      <c r="F19" s="67">
        <v>18</v>
      </c>
      <c r="G19" s="67">
        <v>92.5</v>
      </c>
      <c r="H19" s="67">
        <v>0</v>
      </c>
      <c r="I19" s="67">
        <v>0.2</v>
      </c>
      <c r="J19" s="67">
        <v>0.1</v>
      </c>
      <c r="K19" s="67">
        <v>4.5999999999999996</v>
      </c>
      <c r="L19" s="67" t="s">
        <v>44</v>
      </c>
      <c r="M19" s="12">
        <v>0.2</v>
      </c>
      <c r="N19" s="67">
        <v>0</v>
      </c>
      <c r="O19" s="12">
        <v>27.2</v>
      </c>
      <c r="P19" s="12">
        <v>11.2</v>
      </c>
      <c r="Q19" s="12">
        <v>4.3</v>
      </c>
      <c r="R19" s="67">
        <v>0.5</v>
      </c>
      <c r="S19" s="67" t="s">
        <v>44</v>
      </c>
      <c r="T19" s="67" t="s">
        <v>44</v>
      </c>
      <c r="U19" s="67" t="s">
        <v>44</v>
      </c>
      <c r="V19" s="67" t="s">
        <v>44</v>
      </c>
    </row>
    <row r="20" spans="2:22" x14ac:dyDescent="0.25">
      <c r="B20" s="81" t="s">
        <v>85</v>
      </c>
      <c r="C20" s="69">
        <v>0</v>
      </c>
      <c r="D20" s="69">
        <v>0.1</v>
      </c>
      <c r="E20" s="69">
        <v>0</v>
      </c>
      <c r="F20" s="69">
        <v>-0.2</v>
      </c>
      <c r="G20" s="69">
        <v>-155.6</v>
      </c>
      <c r="H20" s="69">
        <v>-14.5</v>
      </c>
      <c r="I20" s="69">
        <v>-57.3</v>
      </c>
      <c r="J20" s="69">
        <v>-1.3</v>
      </c>
      <c r="K20" s="63">
        <v>-33.1</v>
      </c>
      <c r="L20" s="63">
        <v>-14.5</v>
      </c>
      <c r="M20" s="63">
        <v>-7.6</v>
      </c>
      <c r="N20" s="63">
        <v>-0.3</v>
      </c>
      <c r="O20" s="63">
        <v>0.1</v>
      </c>
      <c r="P20" s="63">
        <v>-2.2999999999999998</v>
      </c>
      <c r="Q20" s="63">
        <v>-3.6</v>
      </c>
      <c r="R20" s="63">
        <v>-8.1999999999999993</v>
      </c>
      <c r="S20" s="63">
        <v>-2.4</v>
      </c>
      <c r="T20" s="69">
        <v>-1.3</v>
      </c>
      <c r="U20" s="69">
        <v>-0.8</v>
      </c>
      <c r="V20" s="69">
        <v>-0.4</v>
      </c>
    </row>
    <row r="21" spans="2:22" x14ac:dyDescent="0.25">
      <c r="B21" s="82" t="s">
        <v>56</v>
      </c>
      <c r="C21" s="92">
        <v>18.600000000000001</v>
      </c>
      <c r="D21" s="92">
        <v>-12.4</v>
      </c>
      <c r="E21" s="92">
        <v>-15.8</v>
      </c>
      <c r="F21" s="92">
        <v>6.5</v>
      </c>
      <c r="G21" s="92">
        <v>-83.5</v>
      </c>
      <c r="H21" s="92">
        <v>-23.4</v>
      </c>
      <c r="I21" s="92">
        <v>-66.3</v>
      </c>
      <c r="J21" s="92">
        <v>-6.4</v>
      </c>
      <c r="K21" s="65">
        <v>-40.700000000000003</v>
      </c>
      <c r="L21" s="65">
        <v>-21.7</v>
      </c>
      <c r="M21" s="65">
        <v>-15.9</v>
      </c>
      <c r="N21" s="65">
        <v>-7.2</v>
      </c>
      <c r="O21" s="65">
        <v>12.3</v>
      </c>
      <c r="P21" s="65">
        <v>4</v>
      </c>
      <c r="Q21" s="65">
        <v>-2.7</v>
      </c>
      <c r="R21" s="65">
        <v>-10.9</v>
      </c>
      <c r="S21" s="65">
        <v>-7.3</v>
      </c>
      <c r="T21" s="92">
        <v>-3.9</v>
      </c>
      <c r="U21" s="92">
        <v>-4.2</v>
      </c>
      <c r="V21" s="92">
        <v>-3.8</v>
      </c>
    </row>
    <row r="22" spans="2:22" x14ac:dyDescent="0.25">
      <c r="C22" s="43"/>
      <c r="D22" s="43"/>
      <c r="E22" s="43"/>
      <c r="F22" s="43"/>
      <c r="G22" s="43"/>
      <c r="H22" s="43"/>
      <c r="I22" s="43"/>
      <c r="J22" s="43"/>
      <c r="K22" s="22"/>
      <c r="L22" s="22"/>
      <c r="M22" s="22"/>
      <c r="N22" s="49"/>
      <c r="O22" s="49"/>
      <c r="P22" s="22"/>
      <c r="Q22" s="22"/>
      <c r="R22" s="22"/>
      <c r="S22" s="49"/>
      <c r="T22" s="93"/>
      <c r="U22" s="43"/>
      <c r="V22" s="43"/>
    </row>
    <row r="23" spans="2:22" x14ac:dyDescent="0.25">
      <c r="B23" s="80" t="s">
        <v>86</v>
      </c>
      <c r="C23" s="67">
        <v>5.2</v>
      </c>
      <c r="D23" s="67">
        <v>5.3</v>
      </c>
      <c r="E23" s="67">
        <v>5.2</v>
      </c>
      <c r="F23" s="67">
        <v>68.900000000000006</v>
      </c>
      <c r="G23" s="67">
        <v>78</v>
      </c>
      <c r="H23" s="67">
        <v>2.5</v>
      </c>
      <c r="I23" s="67">
        <v>2.7</v>
      </c>
      <c r="J23" s="67">
        <v>1.9</v>
      </c>
      <c r="K23" s="67">
        <v>90.1</v>
      </c>
      <c r="L23" s="67">
        <v>158.1</v>
      </c>
      <c r="M23" s="67" t="s">
        <v>44</v>
      </c>
      <c r="N23" s="12">
        <v>11.3</v>
      </c>
      <c r="O23" s="67" t="s">
        <v>44</v>
      </c>
      <c r="P23" s="67">
        <v>0.2</v>
      </c>
      <c r="Q23" s="67" t="s">
        <v>44</v>
      </c>
      <c r="R23" s="12">
        <v>16.399999999999999</v>
      </c>
      <c r="S23" s="12">
        <v>70.5</v>
      </c>
      <c r="T23" s="67" t="s">
        <v>44</v>
      </c>
      <c r="U23" s="67">
        <v>-3.8</v>
      </c>
      <c r="V23" s="67">
        <v>10.1</v>
      </c>
    </row>
    <row r="24" spans="2:22" x14ac:dyDescent="0.25">
      <c r="B24" s="80" t="s">
        <v>87</v>
      </c>
      <c r="C24" s="67">
        <v>-31.8</v>
      </c>
      <c r="D24" s="67">
        <v>-6.8</v>
      </c>
      <c r="E24" s="67">
        <v>-9</v>
      </c>
      <c r="F24" s="67">
        <v>-93.3</v>
      </c>
      <c r="G24" s="67">
        <v>-6</v>
      </c>
      <c r="H24" s="67">
        <v>-3.8</v>
      </c>
      <c r="I24" s="67">
        <v>-4.7</v>
      </c>
      <c r="J24" s="67">
        <v>-3.9</v>
      </c>
      <c r="K24" s="12">
        <v>-4.2</v>
      </c>
      <c r="L24" s="12">
        <v>-148.69999999999999</v>
      </c>
      <c r="M24" s="12">
        <v>-8.9</v>
      </c>
      <c r="N24" s="12">
        <v>-2.8</v>
      </c>
      <c r="O24" s="67">
        <v>-19.100000000000001</v>
      </c>
      <c r="P24" s="67">
        <v>-23.5</v>
      </c>
      <c r="Q24" s="12">
        <v>-16.100000000000001</v>
      </c>
      <c r="R24" s="12">
        <v>-6.9</v>
      </c>
      <c r="S24" s="12">
        <v>-48.6</v>
      </c>
      <c r="T24" s="67">
        <v>-9.1</v>
      </c>
      <c r="U24" s="67">
        <v>-2</v>
      </c>
      <c r="V24" s="67">
        <v>-0.8</v>
      </c>
    </row>
    <row r="25" spans="2:22" x14ac:dyDescent="0.25">
      <c r="B25" s="80" t="s">
        <v>92</v>
      </c>
      <c r="C25" s="67">
        <v>-0.7</v>
      </c>
      <c r="D25" s="67">
        <v>-0.6</v>
      </c>
      <c r="E25" s="67" t="s">
        <v>44</v>
      </c>
      <c r="F25" s="67" t="s">
        <v>44</v>
      </c>
      <c r="G25" s="67">
        <v>-20.8</v>
      </c>
      <c r="H25" s="67" t="s">
        <v>44</v>
      </c>
      <c r="I25" s="67" t="s">
        <v>44</v>
      </c>
      <c r="J25" s="67" t="s">
        <v>44</v>
      </c>
      <c r="K25" s="67" t="s">
        <v>44</v>
      </c>
      <c r="L25" s="67" t="s">
        <v>44</v>
      </c>
      <c r="M25" s="67">
        <v>-6.4</v>
      </c>
      <c r="N25" s="67" t="s">
        <v>44</v>
      </c>
      <c r="O25" s="67" t="s">
        <v>44</v>
      </c>
      <c r="P25" s="67" t="s">
        <v>44</v>
      </c>
      <c r="Q25" s="67" t="s">
        <v>44</v>
      </c>
      <c r="R25" s="67" t="s">
        <v>44</v>
      </c>
      <c r="S25" s="67">
        <v>-0.1</v>
      </c>
      <c r="T25" s="67" t="s">
        <v>44</v>
      </c>
      <c r="U25" s="67" t="s">
        <v>44</v>
      </c>
      <c r="V25" s="67" t="s">
        <v>44</v>
      </c>
    </row>
    <row r="26" spans="2:22" x14ac:dyDescent="0.25">
      <c r="B26" s="81" t="s">
        <v>88</v>
      </c>
      <c r="C26" s="69" t="s">
        <v>44</v>
      </c>
      <c r="D26" s="69" t="s">
        <v>44</v>
      </c>
      <c r="E26" s="69" t="s">
        <v>44</v>
      </c>
      <c r="F26" s="69">
        <v>0.8</v>
      </c>
      <c r="G26" s="69" t="s">
        <v>44</v>
      </c>
      <c r="H26" s="69" t="s">
        <v>44</v>
      </c>
      <c r="I26" s="69" t="s">
        <v>44</v>
      </c>
      <c r="J26" s="69">
        <v>1</v>
      </c>
      <c r="K26" s="69" t="s">
        <v>44</v>
      </c>
      <c r="L26" s="69" t="s">
        <v>44</v>
      </c>
      <c r="M26" s="63">
        <v>18.899999999999999</v>
      </c>
      <c r="N26" s="69" t="s">
        <v>44</v>
      </c>
      <c r="O26" s="69">
        <v>8.4</v>
      </c>
      <c r="P26" s="69" t="s">
        <v>44</v>
      </c>
      <c r="Q26" s="69" t="s">
        <v>44</v>
      </c>
      <c r="R26" s="69" t="s">
        <v>44</v>
      </c>
      <c r="S26" s="69" t="s">
        <v>44</v>
      </c>
      <c r="T26" s="69" t="s">
        <v>44</v>
      </c>
      <c r="U26" s="69" t="s">
        <v>44</v>
      </c>
      <c r="V26" s="69" t="s">
        <v>44</v>
      </c>
    </row>
    <row r="27" spans="2:22" x14ac:dyDescent="0.25">
      <c r="B27" s="82" t="s">
        <v>57</v>
      </c>
      <c r="C27" s="92">
        <v>-27.4</v>
      </c>
      <c r="D27" s="92">
        <v>2</v>
      </c>
      <c r="E27" s="92">
        <v>-3.8</v>
      </c>
      <c r="F27" s="92">
        <v>-23.6</v>
      </c>
      <c r="G27" s="92">
        <v>51.2</v>
      </c>
      <c r="H27" s="92">
        <v>-1.3</v>
      </c>
      <c r="I27" s="92">
        <v>-2</v>
      </c>
      <c r="J27" s="92">
        <v>-1</v>
      </c>
      <c r="K27" s="65">
        <v>85.9</v>
      </c>
      <c r="L27" s="65">
        <v>9.3000000000000007</v>
      </c>
      <c r="M27" s="65">
        <v>3.6</v>
      </c>
      <c r="N27" s="65">
        <v>8.5</v>
      </c>
      <c r="O27" s="65">
        <v>-10.7</v>
      </c>
      <c r="P27" s="65">
        <v>-23.4</v>
      </c>
      <c r="Q27" s="65">
        <v>-16.100000000000001</v>
      </c>
      <c r="R27" s="65">
        <v>9.5</v>
      </c>
      <c r="S27" s="65">
        <v>21.8</v>
      </c>
      <c r="T27" s="92">
        <v>-9.1</v>
      </c>
      <c r="U27" s="92">
        <v>-5.8</v>
      </c>
      <c r="V27" s="92">
        <v>9.3000000000000007</v>
      </c>
    </row>
    <row r="28" spans="2:22" x14ac:dyDescent="0.25">
      <c r="B28" s="60"/>
      <c r="C28" s="43"/>
      <c r="D28" s="43"/>
      <c r="E28" s="43"/>
      <c r="F28" s="43"/>
      <c r="G28" s="43"/>
      <c r="H28" s="43"/>
      <c r="I28" s="43"/>
      <c r="J28" s="43"/>
      <c r="K28" s="22"/>
      <c r="L28" s="22"/>
      <c r="M28" s="22"/>
      <c r="N28" s="22"/>
      <c r="O28" s="49"/>
      <c r="P28" s="49"/>
      <c r="Q28" s="22"/>
      <c r="R28" s="22"/>
      <c r="S28" s="49"/>
      <c r="T28" s="43"/>
      <c r="U28" s="43"/>
      <c r="V28" s="43"/>
    </row>
    <row r="29" spans="2:22" x14ac:dyDescent="0.25">
      <c r="B29" s="60" t="s">
        <v>59</v>
      </c>
      <c r="C29" s="92">
        <v>20</v>
      </c>
      <c r="D29" s="92">
        <v>-0.1</v>
      </c>
      <c r="E29" s="92">
        <v>6.4</v>
      </c>
      <c r="F29" s="92">
        <v>-9.6999999999999993</v>
      </c>
      <c r="G29" s="92">
        <v>-19.100000000000001</v>
      </c>
      <c r="H29" s="92">
        <v>-7.9</v>
      </c>
      <c r="I29" s="92">
        <v>-43.4</v>
      </c>
      <c r="J29" s="92">
        <v>-21.6</v>
      </c>
      <c r="K29" s="65">
        <v>79.7</v>
      </c>
      <c r="L29" s="65">
        <v>18.8</v>
      </c>
      <c r="M29" s="65">
        <v>-10.9</v>
      </c>
      <c r="N29" s="65">
        <v>1.6</v>
      </c>
      <c r="O29" s="65">
        <v>21.5</v>
      </c>
      <c r="P29" s="65">
        <v>-8.5</v>
      </c>
      <c r="Q29" s="65">
        <v>-11.4</v>
      </c>
      <c r="R29" s="65">
        <v>-6.3</v>
      </c>
      <c r="S29" s="65">
        <v>34</v>
      </c>
      <c r="T29" s="92">
        <v>9.9</v>
      </c>
      <c r="U29" s="92">
        <v>-2.4</v>
      </c>
      <c r="V29" s="92">
        <v>-8.6</v>
      </c>
    </row>
    <row r="30" spans="2:22" x14ac:dyDescent="0.25">
      <c r="B30" s="4" t="s">
        <v>60</v>
      </c>
      <c r="C30" s="67">
        <v>43.1</v>
      </c>
      <c r="D30" s="67">
        <v>42.6</v>
      </c>
      <c r="E30" s="67">
        <v>36.5</v>
      </c>
      <c r="F30" s="67">
        <v>47.5</v>
      </c>
      <c r="G30" s="67">
        <v>67.2</v>
      </c>
      <c r="H30" s="67">
        <v>75.900000000000006</v>
      </c>
      <c r="I30" s="67">
        <v>123.9</v>
      </c>
      <c r="J30" s="67">
        <v>142.30000000000001</v>
      </c>
      <c r="K30" s="12">
        <v>61</v>
      </c>
      <c r="L30" s="12">
        <v>42.3</v>
      </c>
      <c r="M30" s="12">
        <v>53.5</v>
      </c>
      <c r="N30" s="12">
        <v>51.4</v>
      </c>
      <c r="O30" s="12">
        <v>29.4</v>
      </c>
      <c r="P30" s="12">
        <v>38</v>
      </c>
      <c r="Q30" s="12">
        <v>47.5</v>
      </c>
      <c r="R30" s="12">
        <v>56.3</v>
      </c>
      <c r="S30" s="12">
        <v>21.6</v>
      </c>
      <c r="T30" s="67">
        <v>11.9</v>
      </c>
      <c r="U30" s="67">
        <v>14.3</v>
      </c>
      <c r="V30" s="67">
        <v>22.9</v>
      </c>
    </row>
    <row r="31" spans="2:22" x14ac:dyDescent="0.25">
      <c r="B31" s="59" t="s">
        <v>61</v>
      </c>
      <c r="C31" s="69">
        <v>0.4</v>
      </c>
      <c r="D31" s="69">
        <v>0.7</v>
      </c>
      <c r="E31" s="69">
        <v>-0.3</v>
      </c>
      <c r="F31" s="69">
        <v>-1.3</v>
      </c>
      <c r="G31" s="69">
        <v>-0.5</v>
      </c>
      <c r="H31" s="69">
        <v>-0.8</v>
      </c>
      <c r="I31" s="69">
        <v>-4.7</v>
      </c>
      <c r="J31" s="69">
        <v>3.2</v>
      </c>
      <c r="K31" s="63">
        <v>1.6</v>
      </c>
      <c r="L31" s="63">
        <v>-0.1</v>
      </c>
      <c r="M31" s="63">
        <v>-0.3</v>
      </c>
      <c r="N31" s="63">
        <v>0.5</v>
      </c>
      <c r="O31" s="63">
        <v>0.5</v>
      </c>
      <c r="P31" s="63">
        <v>-0.1</v>
      </c>
      <c r="Q31" s="63">
        <v>1.9</v>
      </c>
      <c r="R31" s="63">
        <v>-2.5</v>
      </c>
      <c r="S31" s="63">
        <v>0.7</v>
      </c>
      <c r="T31" s="69">
        <v>-0.2</v>
      </c>
      <c r="U31" s="69">
        <v>0</v>
      </c>
      <c r="V31" s="69">
        <v>0</v>
      </c>
    </row>
    <row r="32" spans="2:22" x14ac:dyDescent="0.25">
      <c r="B32" s="82" t="s">
        <v>62</v>
      </c>
      <c r="C32" s="92">
        <v>63.6</v>
      </c>
      <c r="D32" s="92">
        <v>43.1</v>
      </c>
      <c r="E32" s="92">
        <v>42.6</v>
      </c>
      <c r="F32" s="92">
        <v>36.5</v>
      </c>
      <c r="G32" s="92">
        <v>47.5</v>
      </c>
      <c r="H32" s="92">
        <v>67.2</v>
      </c>
      <c r="I32" s="92">
        <v>75.900000000000006</v>
      </c>
      <c r="J32" s="92">
        <v>123.9</v>
      </c>
      <c r="K32" s="65">
        <v>142.30000000000001</v>
      </c>
      <c r="L32" s="65">
        <v>61</v>
      </c>
      <c r="M32" s="65">
        <v>42.3</v>
      </c>
      <c r="N32" s="65">
        <v>53.5</v>
      </c>
      <c r="O32" s="65">
        <v>51.4</v>
      </c>
      <c r="P32" s="65">
        <v>29.4</v>
      </c>
      <c r="Q32" s="65">
        <v>38</v>
      </c>
      <c r="R32" s="65">
        <v>47.5</v>
      </c>
      <c r="S32" s="65">
        <v>56.3</v>
      </c>
      <c r="T32" s="92">
        <v>21.6</v>
      </c>
      <c r="U32" s="92">
        <v>11.9</v>
      </c>
      <c r="V32" s="92">
        <v>14.3</v>
      </c>
    </row>
    <row r="33" spans="2:20" x14ac:dyDescent="0.25">
      <c r="B33" s="6"/>
      <c r="K33" s="14"/>
      <c r="L33" s="14"/>
      <c r="M33" s="85"/>
      <c r="N33" s="14"/>
      <c r="O33" s="32"/>
      <c r="P33" s="32"/>
      <c r="Q33" s="38"/>
      <c r="T33" s="94"/>
    </row>
    <row r="34" spans="2:20" x14ac:dyDescent="0.25">
      <c r="B34" s="86"/>
      <c r="K34" s="73"/>
      <c r="L34" s="73"/>
      <c r="M34" s="73"/>
      <c r="N34" s="73"/>
      <c r="O34" s="33"/>
      <c r="P34" s="33"/>
      <c r="Q34" s="6"/>
    </row>
    <row r="35" spans="2:20" x14ac:dyDescent="0.25">
      <c r="B35" s="6"/>
      <c r="H35" s="22" t="s">
        <v>161</v>
      </c>
      <c r="K35" s="6"/>
      <c r="L35" s="6"/>
      <c r="M35" s="6"/>
      <c r="N35" s="6"/>
      <c r="O35" s="37"/>
      <c r="P35" s="37"/>
      <c r="Q35" s="6"/>
    </row>
    <row r="36" spans="2:20" x14ac:dyDescent="0.25">
      <c r="B36" s="86"/>
      <c r="K36" s="85"/>
      <c r="L36" s="85"/>
      <c r="M36" s="85"/>
      <c r="N36" s="85"/>
      <c r="O36" s="32"/>
      <c r="P36" s="32"/>
      <c r="Q36" s="6"/>
    </row>
    <row r="37" spans="2:20" x14ac:dyDescent="0.25">
      <c r="B37" s="86"/>
      <c r="K37" s="85"/>
      <c r="L37" s="85"/>
      <c r="M37" s="85"/>
      <c r="N37" s="85"/>
      <c r="O37" s="32"/>
      <c r="P37" s="32"/>
      <c r="Q37" s="6"/>
    </row>
    <row r="38" spans="2:20" x14ac:dyDescent="0.25">
      <c r="B38" s="86"/>
      <c r="K38" s="73"/>
      <c r="L38" s="73"/>
      <c r="M38" s="73"/>
      <c r="N38" s="73"/>
      <c r="O38" s="33"/>
      <c r="P38" s="33"/>
      <c r="Q38" s="6"/>
    </row>
    <row r="39" spans="2:20" x14ac:dyDescent="0.25">
      <c r="B39" s="6"/>
      <c r="K39" s="6"/>
      <c r="L39" s="6"/>
      <c r="M39" s="6"/>
      <c r="N39" s="6"/>
      <c r="O39" s="37"/>
      <c r="P39" s="37"/>
      <c r="Q39" s="6"/>
    </row>
    <row r="40" spans="2:20" x14ac:dyDescent="0.25">
      <c r="B40" s="6"/>
      <c r="K40" s="6"/>
      <c r="L40" s="6"/>
      <c r="M40" s="6"/>
      <c r="N40" s="6"/>
      <c r="O40" s="37"/>
      <c r="P40" s="37"/>
      <c r="Q40" s="6"/>
    </row>
    <row r="41" spans="2:20" x14ac:dyDescent="0.25">
      <c r="B41" s="6"/>
      <c r="K41" s="6"/>
      <c r="L41" s="6"/>
      <c r="M41" s="6"/>
      <c r="N41" s="6"/>
      <c r="O41" s="37"/>
      <c r="P41" s="37"/>
      <c r="Q41" s="6"/>
    </row>
    <row r="42" spans="2:20" x14ac:dyDescent="0.25">
      <c r="B42" s="86"/>
      <c r="K42" s="6"/>
      <c r="L42" s="6"/>
      <c r="M42" s="6"/>
      <c r="N42" s="6"/>
      <c r="O42" s="37"/>
      <c r="P42" s="37"/>
      <c r="Q42" s="6"/>
    </row>
    <row r="43" spans="2:20" x14ac:dyDescent="0.25">
      <c r="B43" s="86"/>
      <c r="K43" s="6"/>
      <c r="L43" s="6"/>
      <c r="M43" s="6"/>
      <c r="N43" s="6"/>
      <c r="O43" s="37"/>
      <c r="P43" s="37"/>
      <c r="Q43" s="6"/>
    </row>
    <row r="44" spans="2:20" x14ac:dyDescent="0.25">
      <c r="B44" s="6"/>
      <c r="K44" s="85"/>
      <c r="L44" s="85"/>
      <c r="M44" s="85"/>
      <c r="N44" s="85"/>
      <c r="O44" s="32"/>
      <c r="P44" s="32"/>
      <c r="Q44" s="6"/>
    </row>
    <row r="45" spans="2:20" x14ac:dyDescent="0.25">
      <c r="B45" s="6"/>
      <c r="K45" s="85"/>
      <c r="L45" s="85"/>
      <c r="M45" s="85"/>
      <c r="N45" s="85"/>
      <c r="O45" s="32"/>
      <c r="P45" s="32"/>
      <c r="Q45" s="6"/>
    </row>
    <row r="46" spans="2:20" x14ac:dyDescent="0.25">
      <c r="B46" s="6"/>
      <c r="K46" s="85"/>
      <c r="L46" s="85"/>
      <c r="M46" s="85"/>
      <c r="N46" s="85"/>
      <c r="O46" s="32"/>
      <c r="P46" s="32"/>
      <c r="Q46" s="6"/>
    </row>
    <row r="47" spans="2:20" x14ac:dyDescent="0.25">
      <c r="B47" s="6"/>
      <c r="K47" s="85"/>
      <c r="L47" s="85"/>
      <c r="M47" s="85"/>
      <c r="N47" s="85"/>
      <c r="O47" s="32"/>
      <c r="P47" s="32"/>
      <c r="Q47" s="6"/>
    </row>
    <row r="48" spans="2:20" x14ac:dyDescent="0.25">
      <c r="B48" s="86"/>
      <c r="K48" s="73"/>
      <c r="L48" s="73"/>
      <c r="M48" s="73"/>
      <c r="N48" s="73"/>
      <c r="O48" s="33"/>
      <c r="P48" s="33"/>
      <c r="Q48" s="6"/>
    </row>
    <row r="49" spans="2:17" x14ac:dyDescent="0.25">
      <c r="B49" s="6"/>
      <c r="K49" s="85"/>
      <c r="L49" s="85"/>
      <c r="M49" s="85"/>
      <c r="N49" s="85"/>
      <c r="O49" s="32"/>
      <c r="P49" s="32"/>
      <c r="Q49" s="6"/>
    </row>
    <row r="50" spans="2:17" x14ac:dyDescent="0.25">
      <c r="B50" s="86"/>
      <c r="K50" s="73"/>
      <c r="L50" s="73"/>
      <c r="M50" s="73"/>
      <c r="N50" s="73"/>
      <c r="O50" s="33"/>
      <c r="P50" s="33"/>
      <c r="Q50" s="6"/>
    </row>
    <row r="51" spans="2:17" x14ac:dyDescent="0.25">
      <c r="B51" s="6"/>
      <c r="K51" s="6"/>
      <c r="L51" s="6"/>
      <c r="M51" s="6"/>
      <c r="N51" s="6"/>
      <c r="O51" s="37"/>
      <c r="P51" s="37"/>
      <c r="Q51" s="6"/>
    </row>
    <row r="52" spans="2:17" x14ac:dyDescent="0.25">
      <c r="B52" s="6"/>
      <c r="K52" s="6"/>
      <c r="L52" s="6"/>
      <c r="M52" s="6"/>
      <c r="N52" s="6"/>
      <c r="O52" s="37"/>
      <c r="P52" s="37"/>
      <c r="Q52" s="6"/>
    </row>
    <row r="53" spans="2:17" x14ac:dyDescent="0.25">
      <c r="B53" s="86"/>
      <c r="K53" s="6"/>
      <c r="L53" s="6"/>
      <c r="M53" s="6"/>
      <c r="N53" s="6"/>
      <c r="O53" s="37"/>
      <c r="P53" s="37"/>
      <c r="Q53" s="6"/>
    </row>
    <row r="54" spans="2:17" x14ac:dyDescent="0.25">
      <c r="B54" s="86"/>
      <c r="K54" s="6"/>
      <c r="L54" s="6"/>
      <c r="M54" s="6"/>
      <c r="N54" s="6"/>
      <c r="O54" s="37"/>
      <c r="P54" s="37"/>
      <c r="Q54" s="6"/>
    </row>
    <row r="55" spans="2:17" x14ac:dyDescent="0.25">
      <c r="B55" s="6"/>
      <c r="K55" s="85"/>
      <c r="L55" s="85"/>
      <c r="M55" s="85"/>
      <c r="N55" s="85"/>
      <c r="O55" s="32"/>
      <c r="P55" s="32"/>
      <c r="Q55" s="6"/>
    </row>
    <row r="56" spans="2:17" x14ac:dyDescent="0.25">
      <c r="B56" s="6"/>
      <c r="K56" s="85"/>
      <c r="L56" s="85"/>
      <c r="M56" s="85"/>
      <c r="N56" s="85"/>
      <c r="O56" s="32"/>
      <c r="P56" s="32"/>
      <c r="Q56" s="6"/>
    </row>
    <row r="57" spans="2:17" x14ac:dyDescent="0.25">
      <c r="B57" s="6"/>
      <c r="K57" s="85"/>
      <c r="L57" s="85"/>
      <c r="M57" s="85"/>
      <c r="N57" s="85"/>
      <c r="O57" s="32"/>
      <c r="P57" s="32"/>
      <c r="Q57" s="6"/>
    </row>
    <row r="58" spans="2:17" x14ac:dyDescent="0.25">
      <c r="B58" s="6"/>
      <c r="K58" s="85"/>
      <c r="L58" s="85"/>
      <c r="M58" s="85"/>
      <c r="N58" s="85"/>
      <c r="O58" s="32"/>
      <c r="P58" s="32"/>
      <c r="Q58" s="6"/>
    </row>
    <row r="59" spans="2:17" x14ac:dyDescent="0.25">
      <c r="B59" s="6"/>
      <c r="K59" s="85"/>
      <c r="L59" s="85"/>
      <c r="M59" s="85"/>
      <c r="N59" s="85"/>
      <c r="O59" s="87"/>
      <c r="P59" s="87"/>
      <c r="Q59" s="6"/>
    </row>
    <row r="60" spans="2:17" x14ac:dyDescent="0.25">
      <c r="B60" s="6"/>
      <c r="K60" s="85"/>
      <c r="L60" s="85"/>
      <c r="M60" s="85"/>
      <c r="N60" s="85"/>
      <c r="O60" s="32"/>
      <c r="P60" s="32"/>
      <c r="Q60" s="6"/>
    </row>
    <row r="61" spans="2:17" x14ac:dyDescent="0.25">
      <c r="B61" s="86"/>
      <c r="K61" s="73"/>
      <c r="L61" s="73"/>
      <c r="M61" s="73"/>
      <c r="N61" s="73"/>
      <c r="O61" s="33"/>
      <c r="P61" s="33"/>
      <c r="Q61" s="6"/>
    </row>
    <row r="62" spans="2:17" x14ac:dyDescent="0.25">
      <c r="B62" s="6"/>
      <c r="K62" s="6"/>
      <c r="L62" s="6"/>
      <c r="M62" s="6"/>
      <c r="N62" s="6"/>
      <c r="O62" s="37"/>
      <c r="P62" s="37"/>
      <c r="Q62" s="6"/>
    </row>
    <row r="63" spans="2:17" x14ac:dyDescent="0.25">
      <c r="B63" s="86"/>
      <c r="K63" s="6"/>
      <c r="L63" s="6"/>
      <c r="M63" s="6"/>
      <c r="N63" s="6"/>
      <c r="O63" s="37"/>
      <c r="P63" s="37"/>
      <c r="Q63" s="6"/>
    </row>
    <row r="64" spans="2:17" x14ac:dyDescent="0.25">
      <c r="B64" s="6"/>
      <c r="K64" s="85"/>
      <c r="L64" s="85"/>
      <c r="M64" s="85"/>
      <c r="N64" s="85"/>
      <c r="O64" s="88"/>
      <c r="P64" s="88"/>
      <c r="Q64" s="6"/>
    </row>
    <row r="65" spans="2:17" x14ac:dyDescent="0.25">
      <c r="B65" s="6"/>
      <c r="K65" s="85"/>
      <c r="L65" s="85"/>
      <c r="M65" s="85"/>
      <c r="N65" s="85"/>
      <c r="O65" s="88"/>
      <c r="P65" s="88"/>
      <c r="Q65" s="6"/>
    </row>
    <row r="66" spans="2:17" x14ac:dyDescent="0.25">
      <c r="B66" s="6"/>
      <c r="K66" s="85"/>
      <c r="L66" s="85"/>
      <c r="M66" s="85"/>
      <c r="N66" s="85"/>
      <c r="O66" s="89"/>
      <c r="P66" s="89"/>
      <c r="Q66" s="6"/>
    </row>
    <row r="67" spans="2:17" x14ac:dyDescent="0.25">
      <c r="B67" s="6"/>
      <c r="K67" s="85"/>
      <c r="L67" s="85"/>
      <c r="M67" s="85"/>
      <c r="N67" s="85"/>
      <c r="O67" s="89"/>
      <c r="P67" s="89"/>
      <c r="Q67" s="6"/>
    </row>
    <row r="68" spans="2:17" x14ac:dyDescent="0.25">
      <c r="B68" s="6"/>
      <c r="K68" s="85"/>
      <c r="L68" s="85"/>
      <c r="M68" s="85"/>
      <c r="N68" s="85"/>
      <c r="O68" s="89"/>
      <c r="P68" s="89"/>
      <c r="Q68" s="6"/>
    </row>
    <row r="69" spans="2:17" x14ac:dyDescent="0.25">
      <c r="B69" s="6"/>
      <c r="K69" s="85"/>
      <c r="L69" s="85"/>
      <c r="M69" s="85"/>
      <c r="N69" s="85"/>
      <c r="O69" s="89"/>
      <c r="P69" s="89"/>
      <c r="Q69" s="6"/>
    </row>
    <row r="70" spans="2:17" x14ac:dyDescent="0.25">
      <c r="B70" s="6"/>
      <c r="K70" s="85"/>
      <c r="L70" s="85"/>
      <c r="M70" s="85"/>
      <c r="N70" s="85"/>
      <c r="O70" s="89"/>
      <c r="P70" s="89"/>
      <c r="Q70" s="6"/>
    </row>
    <row r="71" spans="2:17" x14ac:dyDescent="0.25">
      <c r="B71" s="6"/>
      <c r="K71" s="85"/>
      <c r="L71" s="85"/>
      <c r="M71" s="85"/>
      <c r="N71" s="85"/>
      <c r="O71" s="89"/>
      <c r="P71" s="89"/>
      <c r="Q71" s="6"/>
    </row>
    <row r="72" spans="2:17" x14ac:dyDescent="0.25">
      <c r="B72" s="86"/>
      <c r="K72" s="73"/>
      <c r="L72" s="73"/>
      <c r="M72" s="73"/>
      <c r="N72" s="73"/>
      <c r="O72" s="33"/>
      <c r="P72" s="33"/>
      <c r="Q72" s="6"/>
    </row>
    <row r="73" spans="2:17" x14ac:dyDescent="0.25">
      <c r="B73" s="6"/>
      <c r="K73" s="6"/>
      <c r="L73" s="6"/>
      <c r="M73" s="6"/>
      <c r="N73" s="6"/>
      <c r="O73" s="37"/>
      <c r="P73" s="37"/>
      <c r="Q73" s="6"/>
    </row>
    <row r="74" spans="2:17" x14ac:dyDescent="0.25">
      <c r="B74" s="86"/>
      <c r="K74" s="73"/>
      <c r="L74" s="73"/>
      <c r="M74" s="73"/>
      <c r="N74" s="73"/>
      <c r="O74" s="33"/>
      <c r="P74" s="33"/>
      <c r="Q74" s="6"/>
    </row>
    <row r="75" spans="2:17" x14ac:dyDescent="0.25">
      <c r="B75" s="6"/>
      <c r="K75" s="6"/>
      <c r="L75" s="6"/>
      <c r="M75" s="6"/>
      <c r="N75" s="6"/>
      <c r="O75" s="37"/>
      <c r="P75" s="37"/>
      <c r="Q75" s="6"/>
    </row>
    <row r="76" spans="2:17" x14ac:dyDescent="0.25">
      <c r="B76" s="86"/>
      <c r="K76" s="73"/>
      <c r="L76" s="73"/>
      <c r="M76" s="73"/>
      <c r="N76" s="73"/>
      <c r="O76" s="33"/>
      <c r="P76" s="33"/>
      <c r="Q76" s="6"/>
    </row>
    <row r="77" spans="2:17" x14ac:dyDescent="0.25">
      <c r="B77" s="6"/>
      <c r="K77" s="6"/>
      <c r="L77" s="6"/>
      <c r="M77" s="6"/>
      <c r="N77" s="5"/>
      <c r="O77" s="5"/>
      <c r="P77" s="5"/>
      <c r="Q77" s="6"/>
    </row>
  </sheetData>
  <mergeCells count="6">
    <mergeCell ref="B12:B13"/>
    <mergeCell ref="O3:R3"/>
    <mergeCell ref="S3:V3"/>
    <mergeCell ref="K3:N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V77"/>
  <sheetViews>
    <sheetView showGridLines="0" workbookViewId="0">
      <selection activeCell="C23" sqref="C23:C26"/>
    </sheetView>
  </sheetViews>
  <sheetFormatPr defaultColWidth="8.5703125" defaultRowHeight="15" x14ac:dyDescent="0.25"/>
  <cols>
    <col min="1" max="1" width="17.5703125" style="4" customWidth="1"/>
    <col min="2" max="2" width="55" style="4" customWidth="1"/>
    <col min="3" max="16" width="8.5703125" style="1"/>
    <col min="17" max="20" width="8.5703125" style="4"/>
    <col min="21" max="22" width="8.5703125" style="22"/>
    <col min="23" max="16384" width="8.5703125" style="4"/>
  </cols>
  <sheetData>
    <row r="1" spans="2:22" ht="45" customHeight="1" x14ac:dyDescent="0.25"/>
    <row r="2" spans="2:22" s="27" customFormat="1" ht="21" x14ac:dyDescent="0.35">
      <c r="B2" s="27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U2" s="41"/>
      <c r="V2" s="41"/>
    </row>
    <row r="3" spans="2:22" x14ac:dyDescent="0.25">
      <c r="B3" s="4" t="s">
        <v>76</v>
      </c>
      <c r="C3" s="179">
        <v>2023</v>
      </c>
      <c r="D3" s="180">
        <v>2023</v>
      </c>
      <c r="E3" s="180"/>
      <c r="F3" s="180"/>
      <c r="G3" s="179">
        <v>2022</v>
      </c>
      <c r="H3" s="180"/>
      <c r="I3" s="180"/>
      <c r="J3" s="180"/>
      <c r="K3" s="179">
        <v>2021</v>
      </c>
      <c r="L3" s="180"/>
      <c r="M3" s="180"/>
      <c r="N3" s="180"/>
      <c r="O3" s="179">
        <v>2020</v>
      </c>
      <c r="P3" s="180"/>
      <c r="Q3" s="180"/>
      <c r="R3" s="180"/>
      <c r="S3" s="179">
        <v>2019</v>
      </c>
      <c r="T3" s="180"/>
      <c r="U3" s="180"/>
      <c r="V3" s="180"/>
    </row>
    <row r="4" spans="2:22" x14ac:dyDescent="0.25">
      <c r="B4" s="59" t="s">
        <v>12</v>
      </c>
      <c r="C4" s="140" t="s">
        <v>79</v>
      </c>
      <c r="D4" s="140" t="s">
        <v>80</v>
      </c>
      <c r="E4" s="139" t="s">
        <v>77</v>
      </c>
      <c r="F4" s="140" t="s">
        <v>78</v>
      </c>
      <c r="G4" s="140" t="s">
        <v>79</v>
      </c>
      <c r="H4" s="140" t="s">
        <v>80</v>
      </c>
      <c r="I4" s="139" t="s">
        <v>77</v>
      </c>
      <c r="J4" s="140" t="s">
        <v>78</v>
      </c>
      <c r="K4" s="140" t="s">
        <v>79</v>
      </c>
      <c r="L4" s="140" t="s">
        <v>80</v>
      </c>
      <c r="M4" s="139" t="s">
        <v>77</v>
      </c>
      <c r="N4" s="140" t="s">
        <v>78</v>
      </c>
      <c r="O4" s="140" t="s">
        <v>79</v>
      </c>
      <c r="P4" s="140" t="s">
        <v>80</v>
      </c>
      <c r="Q4" s="140" t="s">
        <v>77</v>
      </c>
      <c r="R4" s="140" t="s">
        <v>78</v>
      </c>
      <c r="S4" s="140" t="s">
        <v>79</v>
      </c>
      <c r="T4" s="140" t="s">
        <v>80</v>
      </c>
      <c r="U4" s="141" t="s">
        <v>77</v>
      </c>
      <c r="V4" s="141" t="s">
        <v>78</v>
      </c>
    </row>
    <row r="5" spans="2:22" x14ac:dyDescent="0.25">
      <c r="C5" s="36"/>
      <c r="D5" s="36"/>
      <c r="E5" s="36"/>
      <c r="F5" s="36"/>
      <c r="G5" s="36"/>
      <c r="H5" s="36"/>
      <c r="I5" s="36"/>
      <c r="J5" s="36"/>
      <c r="K5" s="95"/>
      <c r="L5" s="95"/>
      <c r="M5" s="95"/>
      <c r="N5" s="36"/>
      <c r="O5" s="36"/>
      <c r="P5" s="36"/>
      <c r="Q5" s="36"/>
      <c r="R5" s="36"/>
      <c r="S5" s="36"/>
      <c r="T5" s="36"/>
      <c r="U5" s="44"/>
      <c r="V5" s="44"/>
    </row>
    <row r="6" spans="2:22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5"/>
      <c r="Q6" s="96"/>
      <c r="R6" s="6"/>
      <c r="S6" s="6"/>
      <c r="T6" s="6"/>
      <c r="U6" s="38"/>
      <c r="V6" s="38"/>
    </row>
    <row r="7" spans="2:22" ht="15.75" x14ac:dyDescent="0.25">
      <c r="B7" s="60" t="s">
        <v>53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97"/>
      <c r="Q7" s="98"/>
    </row>
    <row r="8" spans="2:22" x14ac:dyDescent="0.25">
      <c r="B8" s="76" t="s">
        <v>3</v>
      </c>
      <c r="C8" s="12">
        <v>33.5</v>
      </c>
      <c r="D8" s="12">
        <v>27.7</v>
      </c>
      <c r="E8" s="12">
        <v>23.9</v>
      </c>
      <c r="F8" s="12">
        <v>9.8000000000000007</v>
      </c>
      <c r="G8" s="12">
        <v>68</v>
      </c>
      <c r="H8" s="12">
        <v>78.7</v>
      </c>
      <c r="I8" s="12">
        <v>57.6</v>
      </c>
      <c r="J8" s="12">
        <v>21.8</v>
      </c>
      <c r="K8" s="12">
        <v>67.8</v>
      </c>
      <c r="L8" s="12">
        <v>54</v>
      </c>
      <c r="M8" s="20">
        <v>29.1</v>
      </c>
      <c r="N8" s="12">
        <v>6.8</v>
      </c>
      <c r="O8" s="12">
        <v>39.5</v>
      </c>
      <c r="P8" s="99">
        <v>29</v>
      </c>
      <c r="Q8" s="99">
        <v>18.399999999999999</v>
      </c>
      <c r="R8" s="12">
        <v>6.5</v>
      </c>
      <c r="S8" s="12">
        <v>20.3</v>
      </c>
      <c r="T8" s="20">
        <v>19.2</v>
      </c>
      <c r="U8" s="12">
        <v>13.5</v>
      </c>
      <c r="V8" s="12">
        <v>4.5</v>
      </c>
    </row>
    <row r="9" spans="2:22" x14ac:dyDescent="0.25">
      <c r="B9" s="76" t="s">
        <v>54</v>
      </c>
      <c r="C9" s="12">
        <v>71.599999999999994</v>
      </c>
      <c r="D9" s="12">
        <v>55.2</v>
      </c>
      <c r="E9" s="12">
        <v>33.1</v>
      </c>
      <c r="F9" s="12">
        <v>17.399999999999999</v>
      </c>
      <c r="G9" s="12">
        <v>50.5</v>
      </c>
      <c r="H9" s="12">
        <v>20.100000000000001</v>
      </c>
      <c r="I9" s="12">
        <v>8.1</v>
      </c>
      <c r="J9" s="12">
        <v>9.1999999999999993</v>
      </c>
      <c r="K9" s="12">
        <v>32.5</v>
      </c>
      <c r="L9" s="12">
        <v>22.1</v>
      </c>
      <c r="M9" s="20">
        <v>15.5</v>
      </c>
      <c r="N9" s="12">
        <v>8.1</v>
      </c>
      <c r="O9" s="12">
        <v>19.100000000000001</v>
      </c>
      <c r="P9" s="99">
        <v>15.5</v>
      </c>
      <c r="Q9" s="99">
        <v>9.6999999999999993</v>
      </c>
      <c r="R9" s="12">
        <v>7</v>
      </c>
      <c r="S9" s="12">
        <v>26.9</v>
      </c>
      <c r="T9" s="20">
        <v>19.3</v>
      </c>
      <c r="U9" s="12">
        <v>13.1</v>
      </c>
      <c r="V9" s="12">
        <v>6.6</v>
      </c>
    </row>
    <row r="10" spans="2:22" x14ac:dyDescent="0.25">
      <c r="B10" s="76" t="s">
        <v>81</v>
      </c>
      <c r="C10" s="12">
        <v>-22.8</v>
      </c>
      <c r="D10" s="12">
        <v>-12.1</v>
      </c>
      <c r="E10" s="12">
        <v>-1.5</v>
      </c>
      <c r="F10" s="12">
        <v>-10</v>
      </c>
      <c r="G10" s="12">
        <v>-16.399999999999999</v>
      </c>
      <c r="H10" s="12">
        <v>-11.1</v>
      </c>
      <c r="I10" s="12">
        <v>-7.6</v>
      </c>
      <c r="J10" s="12">
        <v>-2.9</v>
      </c>
      <c r="K10" s="12">
        <v>-17.399999999999999</v>
      </c>
      <c r="L10" s="12">
        <v>-13.9</v>
      </c>
      <c r="M10" s="20">
        <v>-6</v>
      </c>
      <c r="N10" s="12">
        <v>-3.1</v>
      </c>
      <c r="O10" s="12">
        <v>-10.1</v>
      </c>
      <c r="P10" s="99">
        <v>-6.5</v>
      </c>
      <c r="Q10" s="99">
        <v>-4</v>
      </c>
      <c r="R10" s="12">
        <v>-1.9</v>
      </c>
      <c r="S10" s="12">
        <v>-10.1</v>
      </c>
      <c r="T10" s="20">
        <v>-6.8</v>
      </c>
      <c r="U10" s="12">
        <v>-4.5999999999999996</v>
      </c>
      <c r="V10" s="12">
        <v>-1.8</v>
      </c>
    </row>
    <row r="11" spans="2:22" x14ac:dyDescent="0.25">
      <c r="B11" s="77" t="s">
        <v>55</v>
      </c>
      <c r="C11" s="63">
        <v>-23.8</v>
      </c>
      <c r="D11" s="63">
        <v>-13.8</v>
      </c>
      <c r="E11" s="63">
        <v>-9.4</v>
      </c>
      <c r="F11" s="63">
        <v>-1.5</v>
      </c>
      <c r="G11" s="63">
        <v>-14.2</v>
      </c>
      <c r="H11" s="63">
        <v>-9.1999999999999993</v>
      </c>
      <c r="I11" s="63">
        <v>-8.6</v>
      </c>
      <c r="J11" s="63">
        <v>-2.2999999999999998</v>
      </c>
      <c r="K11" s="63">
        <v>-8.6999999999999993</v>
      </c>
      <c r="L11" s="63">
        <v>-7</v>
      </c>
      <c r="M11" s="62">
        <v>-6.3</v>
      </c>
      <c r="N11" s="63">
        <v>-2</v>
      </c>
      <c r="O11" s="63">
        <v>-12</v>
      </c>
      <c r="P11" s="100">
        <v>-5.5</v>
      </c>
      <c r="Q11" s="100">
        <v>-2.5</v>
      </c>
      <c r="R11" s="63">
        <v>-1.8</v>
      </c>
      <c r="S11" s="63">
        <v>-6.9</v>
      </c>
      <c r="T11" s="62">
        <v>-5.2</v>
      </c>
      <c r="U11" s="63">
        <v>-4.5999999999999996</v>
      </c>
      <c r="V11" s="63">
        <v>-0.3</v>
      </c>
    </row>
    <row r="12" spans="2:22" x14ac:dyDescent="0.25">
      <c r="B12" s="178" t="s">
        <v>89</v>
      </c>
      <c r="C12" s="65">
        <v>58.5</v>
      </c>
      <c r="D12" s="65">
        <v>56.9</v>
      </c>
      <c r="E12" s="65">
        <v>46.2</v>
      </c>
      <c r="F12" s="65">
        <v>15.7</v>
      </c>
      <c r="G12" s="65">
        <v>87.8</v>
      </c>
      <c r="H12" s="65">
        <v>78.5</v>
      </c>
      <c r="I12" s="65">
        <v>49.5</v>
      </c>
      <c r="J12" s="65">
        <v>25.8</v>
      </c>
      <c r="K12" s="65">
        <v>74.2</v>
      </c>
      <c r="L12" s="65">
        <v>55.2</v>
      </c>
      <c r="M12" s="64">
        <v>32.299999999999997</v>
      </c>
      <c r="N12" s="65">
        <v>9.8000000000000007</v>
      </c>
      <c r="O12" s="65">
        <v>36.6</v>
      </c>
      <c r="P12" s="64">
        <v>32.4</v>
      </c>
      <c r="Q12" s="64">
        <v>21.6</v>
      </c>
      <c r="R12" s="65">
        <v>9.8000000000000007</v>
      </c>
      <c r="S12" s="65">
        <v>30.200000000000003</v>
      </c>
      <c r="T12" s="64">
        <v>26.4</v>
      </c>
      <c r="U12" s="65">
        <v>17.3</v>
      </c>
      <c r="V12" s="65">
        <v>8.9</v>
      </c>
    </row>
    <row r="13" spans="2:22" x14ac:dyDescent="0.25">
      <c r="B13" s="17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76"/>
      <c r="N13" s="22"/>
      <c r="O13" s="22"/>
      <c r="P13" s="98"/>
      <c r="Q13" s="98"/>
      <c r="R13" s="22"/>
      <c r="S13" s="49"/>
      <c r="T13" s="76"/>
    </row>
    <row r="14" spans="2:22" x14ac:dyDescent="0.25">
      <c r="B14" s="77" t="s">
        <v>90</v>
      </c>
      <c r="C14" s="63">
        <v>18</v>
      </c>
      <c r="D14" s="63">
        <v>-9.1999999999999993</v>
      </c>
      <c r="E14" s="63">
        <v>-12.7</v>
      </c>
      <c r="F14" s="63">
        <v>-8.3000000000000007</v>
      </c>
      <c r="G14" s="63">
        <v>-46.9</v>
      </c>
      <c r="H14" s="63">
        <v>-50.9</v>
      </c>
      <c r="I14" s="63">
        <v>-38.700000000000003</v>
      </c>
      <c r="J14" s="63">
        <v>-40</v>
      </c>
      <c r="K14" s="63">
        <v>-6.8</v>
      </c>
      <c r="L14" s="63">
        <v>-22.3</v>
      </c>
      <c r="M14" s="62">
        <v>-30.6</v>
      </c>
      <c r="N14" s="63">
        <v>-9.5</v>
      </c>
      <c r="O14" s="63">
        <v>-3.4</v>
      </c>
      <c r="P14" s="101">
        <v>-19.100000000000001</v>
      </c>
      <c r="Q14" s="100">
        <v>-19.100000000000001</v>
      </c>
      <c r="R14" s="63">
        <v>-14.7</v>
      </c>
      <c r="S14" s="63">
        <v>5.7</v>
      </c>
      <c r="T14" s="62">
        <v>-10.1</v>
      </c>
      <c r="U14" s="63">
        <v>-23.8</v>
      </c>
      <c r="V14" s="63">
        <v>-23</v>
      </c>
    </row>
    <row r="15" spans="2:22" x14ac:dyDescent="0.25">
      <c r="B15" s="78" t="s">
        <v>82</v>
      </c>
      <c r="C15" s="65">
        <v>76.5</v>
      </c>
      <c r="D15" s="65">
        <v>47.7</v>
      </c>
      <c r="E15" s="65">
        <v>33.5</v>
      </c>
      <c r="F15" s="65">
        <v>7.4</v>
      </c>
      <c r="G15" s="65">
        <v>40.9</v>
      </c>
      <c r="H15" s="65">
        <v>27.6</v>
      </c>
      <c r="I15" s="65">
        <v>10.8</v>
      </c>
      <c r="J15" s="65">
        <v>-14.2</v>
      </c>
      <c r="K15" s="65">
        <v>67.400000000000006</v>
      </c>
      <c r="L15" s="65">
        <v>32.9</v>
      </c>
      <c r="M15" s="64">
        <v>1.7</v>
      </c>
      <c r="N15" s="65">
        <v>0.3</v>
      </c>
      <c r="O15" s="65">
        <v>33.200000000000003</v>
      </c>
      <c r="P15" s="64">
        <v>13.3</v>
      </c>
      <c r="Q15" s="64">
        <v>2.5</v>
      </c>
      <c r="R15" s="65">
        <v>-4.9000000000000004</v>
      </c>
      <c r="S15" s="64">
        <v>35.9</v>
      </c>
      <c r="T15" s="64">
        <v>16.3</v>
      </c>
      <c r="U15" s="65">
        <v>-6.5</v>
      </c>
      <c r="V15" s="65">
        <v>-14.2</v>
      </c>
    </row>
    <row r="16" spans="2:22" x14ac:dyDescent="0.25">
      <c r="B16" s="60"/>
      <c r="C16" s="65"/>
      <c r="D16" s="65"/>
      <c r="E16" s="65"/>
      <c r="F16" s="79"/>
      <c r="G16" s="65"/>
      <c r="H16" s="79"/>
      <c r="I16" s="79"/>
      <c r="J16" s="79"/>
      <c r="K16" s="65"/>
      <c r="L16" s="65"/>
      <c r="M16" s="64"/>
      <c r="N16" s="79"/>
      <c r="O16" s="65"/>
      <c r="P16" s="79"/>
      <c r="Q16" s="64"/>
      <c r="R16" s="65"/>
      <c r="S16" s="79"/>
      <c r="T16" s="79"/>
      <c r="U16" s="65"/>
      <c r="V16" s="65"/>
    </row>
    <row r="17" spans="2:22" x14ac:dyDescent="0.25">
      <c r="B17" s="60"/>
      <c r="C17" s="22"/>
      <c r="D17" s="22"/>
      <c r="E17" s="22"/>
      <c r="F17" s="49"/>
      <c r="G17" s="22"/>
      <c r="H17" s="49"/>
      <c r="I17" s="49"/>
      <c r="J17" s="49"/>
      <c r="K17" s="22"/>
      <c r="L17" s="22"/>
      <c r="M17" s="76"/>
      <c r="N17" s="49"/>
      <c r="O17" s="22"/>
      <c r="P17" s="49"/>
      <c r="Q17" s="98"/>
      <c r="R17" s="49"/>
      <c r="T17" s="49"/>
    </row>
    <row r="18" spans="2:22" x14ac:dyDescent="0.25">
      <c r="B18" s="80" t="s">
        <v>83</v>
      </c>
      <c r="C18" s="12">
        <v>-51.7</v>
      </c>
      <c r="D18" s="14">
        <v>-40.1</v>
      </c>
      <c r="E18" s="14">
        <v>-27.5</v>
      </c>
      <c r="F18" s="14">
        <v>-11.3</v>
      </c>
      <c r="G18" s="12">
        <v>-43.7</v>
      </c>
      <c r="H18" s="14">
        <v>-23.3</v>
      </c>
      <c r="I18" s="14">
        <v>-14.4</v>
      </c>
      <c r="J18" s="14">
        <v>-5.2</v>
      </c>
      <c r="K18" s="12">
        <v>-34.700000000000003</v>
      </c>
      <c r="L18" s="12">
        <v>-22.6</v>
      </c>
      <c r="M18" s="20">
        <v>-15.4</v>
      </c>
      <c r="N18" s="14">
        <v>-6.9</v>
      </c>
      <c r="O18" s="12">
        <v>-26.6</v>
      </c>
      <c r="P18" s="20">
        <v>-11.5</v>
      </c>
      <c r="Q18" s="20">
        <v>-6.6</v>
      </c>
      <c r="R18" s="14">
        <v>-3.2</v>
      </c>
      <c r="S18" s="14">
        <v>-14.3</v>
      </c>
      <c r="T18" s="102">
        <v>-9.3000000000000007</v>
      </c>
      <c r="U18" s="67">
        <v>-6.8</v>
      </c>
      <c r="V18" s="67">
        <v>-3.4</v>
      </c>
    </row>
    <row r="19" spans="2:22" x14ac:dyDescent="0.25">
      <c r="B19" s="80" t="s">
        <v>84</v>
      </c>
      <c r="C19" s="12">
        <v>48.7</v>
      </c>
      <c r="D19" s="67">
        <v>18.399999999999999</v>
      </c>
      <c r="E19" s="67">
        <v>18.3</v>
      </c>
      <c r="F19" s="67">
        <v>18</v>
      </c>
      <c r="G19" s="12">
        <v>92.8</v>
      </c>
      <c r="H19" s="67">
        <v>0.3</v>
      </c>
      <c r="I19" s="67">
        <v>0.3</v>
      </c>
      <c r="J19" s="67">
        <v>0.1</v>
      </c>
      <c r="K19" s="12">
        <v>4.7</v>
      </c>
      <c r="L19" s="12">
        <v>0.2</v>
      </c>
      <c r="M19" s="20">
        <v>0.2</v>
      </c>
      <c r="N19" s="67">
        <v>0</v>
      </c>
      <c r="O19" s="12">
        <v>43.3</v>
      </c>
      <c r="P19" s="20">
        <v>16</v>
      </c>
      <c r="Q19" s="20">
        <v>4.8</v>
      </c>
      <c r="R19" s="67">
        <v>0.5</v>
      </c>
      <c r="S19" s="102" t="s">
        <v>44</v>
      </c>
      <c r="T19" s="102" t="s">
        <v>44</v>
      </c>
      <c r="U19" s="67">
        <v>0</v>
      </c>
      <c r="V19" s="67" t="s">
        <v>44</v>
      </c>
    </row>
    <row r="20" spans="2:22" x14ac:dyDescent="0.25">
      <c r="B20" s="81" t="s">
        <v>85</v>
      </c>
      <c r="C20" s="63">
        <v>0</v>
      </c>
      <c r="D20" s="63">
        <v>-0.1</v>
      </c>
      <c r="E20" s="63">
        <v>-0.1</v>
      </c>
      <c r="F20" s="63">
        <v>-0.2</v>
      </c>
      <c r="G20" s="63">
        <v>-228.7</v>
      </c>
      <c r="H20" s="63">
        <v>-73.099999999999994</v>
      </c>
      <c r="I20" s="63">
        <v>-58.7</v>
      </c>
      <c r="J20" s="63">
        <v>-1.3</v>
      </c>
      <c r="K20" s="63">
        <v>-55.5</v>
      </c>
      <c r="L20" s="63">
        <v>-22.4</v>
      </c>
      <c r="M20" s="62">
        <v>-7.9</v>
      </c>
      <c r="N20" s="63">
        <v>-0.3</v>
      </c>
      <c r="O20" s="63">
        <v>-14</v>
      </c>
      <c r="P20" s="62">
        <v>-14.1</v>
      </c>
      <c r="Q20" s="62">
        <v>-11.8</v>
      </c>
      <c r="R20" s="63">
        <v>-8.1999999999999993</v>
      </c>
      <c r="S20" s="63">
        <v>-4.8</v>
      </c>
      <c r="T20" s="68">
        <v>-2.5</v>
      </c>
      <c r="U20" s="69">
        <v>-1.2</v>
      </c>
      <c r="V20" s="69">
        <v>-0.4</v>
      </c>
    </row>
    <row r="21" spans="2:22" x14ac:dyDescent="0.25">
      <c r="B21" s="82" t="s">
        <v>56</v>
      </c>
      <c r="C21" s="65">
        <v>-3.1</v>
      </c>
      <c r="D21" s="65">
        <v>-21.7</v>
      </c>
      <c r="E21" s="65">
        <v>-9.3000000000000007</v>
      </c>
      <c r="F21" s="65">
        <v>6.5</v>
      </c>
      <c r="G21" s="65">
        <v>-179.7</v>
      </c>
      <c r="H21" s="65">
        <v>-96.2</v>
      </c>
      <c r="I21" s="65">
        <v>-72.8</v>
      </c>
      <c r="J21" s="65">
        <v>-6.4</v>
      </c>
      <c r="K21" s="65">
        <v>-85.5</v>
      </c>
      <c r="L21" s="65">
        <v>-44.8</v>
      </c>
      <c r="M21" s="64">
        <v>-23.1</v>
      </c>
      <c r="N21" s="65">
        <v>-7.2</v>
      </c>
      <c r="O21" s="65">
        <v>2.7</v>
      </c>
      <c r="P21" s="64">
        <v>-9.6</v>
      </c>
      <c r="Q21" s="64">
        <v>-13.6</v>
      </c>
      <c r="R21" s="65">
        <v>-10.9</v>
      </c>
      <c r="S21" s="64">
        <v>-19.100000000000001</v>
      </c>
      <c r="T21" s="103">
        <v>-11.8</v>
      </c>
      <c r="U21" s="92">
        <v>-7.9</v>
      </c>
      <c r="V21" s="92">
        <v>-3.8</v>
      </c>
    </row>
    <row r="22" spans="2:22" x14ac:dyDescent="0.25">
      <c r="C22" s="22"/>
      <c r="D22" s="22"/>
      <c r="E22" s="22"/>
      <c r="F22" s="49"/>
      <c r="G22" s="22"/>
      <c r="H22" s="49"/>
      <c r="I22" s="49"/>
      <c r="J22" s="49"/>
      <c r="K22" s="22"/>
      <c r="L22" s="22"/>
      <c r="M22" s="76"/>
      <c r="N22" s="49"/>
      <c r="O22" s="22"/>
      <c r="P22" s="49"/>
      <c r="Q22" s="76"/>
      <c r="R22" s="22"/>
      <c r="T22" s="93"/>
      <c r="U22" s="43"/>
      <c r="V22" s="43"/>
    </row>
    <row r="23" spans="2:22" x14ac:dyDescent="0.25">
      <c r="B23" s="80" t="s">
        <v>86</v>
      </c>
      <c r="C23" s="12">
        <v>64.900000000000006</v>
      </c>
      <c r="D23" s="12">
        <v>76</v>
      </c>
      <c r="E23" s="12">
        <v>67.900000000000006</v>
      </c>
      <c r="F23" s="12">
        <v>68.900000000000006</v>
      </c>
      <c r="G23" s="12">
        <v>85</v>
      </c>
      <c r="H23" s="12">
        <v>7</v>
      </c>
      <c r="I23" s="12">
        <v>4.5999999999999996</v>
      </c>
      <c r="J23" s="12">
        <v>1.9</v>
      </c>
      <c r="K23" s="67">
        <v>248.2</v>
      </c>
      <c r="L23" s="67">
        <v>157.69999999999999</v>
      </c>
      <c r="M23" s="102">
        <v>5.3</v>
      </c>
      <c r="N23" s="12">
        <v>11.3</v>
      </c>
      <c r="O23" s="12">
        <v>0.3</v>
      </c>
      <c r="P23" s="102">
        <v>16.600000000000001</v>
      </c>
      <c r="Q23" s="102">
        <v>16.399999999999999</v>
      </c>
      <c r="R23" s="12">
        <v>16.399999999999999</v>
      </c>
      <c r="S23" s="55">
        <v>64.5</v>
      </c>
      <c r="T23" s="102">
        <v>0.2</v>
      </c>
      <c r="U23" s="67">
        <v>6.3</v>
      </c>
      <c r="V23" s="67">
        <v>10.1</v>
      </c>
    </row>
    <row r="24" spans="2:22" x14ac:dyDescent="0.25">
      <c r="B24" s="80" t="s">
        <v>87</v>
      </c>
      <c r="C24" s="12">
        <v>-121.1</v>
      </c>
      <c r="D24" s="12">
        <v>-105.6</v>
      </c>
      <c r="E24" s="12">
        <v>-96.1</v>
      </c>
      <c r="F24" s="12">
        <v>-93.3</v>
      </c>
      <c r="G24" s="12">
        <v>-18.3</v>
      </c>
      <c r="H24" s="12">
        <v>-12.3</v>
      </c>
      <c r="I24" s="12">
        <v>-8.6</v>
      </c>
      <c r="J24" s="12">
        <v>-3.9</v>
      </c>
      <c r="K24" s="12">
        <v>-153.4</v>
      </c>
      <c r="L24" s="12">
        <v>-148.80000000000001</v>
      </c>
      <c r="M24" s="20">
        <v>-5.7</v>
      </c>
      <c r="N24" s="12">
        <v>-2.8</v>
      </c>
      <c r="O24" s="12">
        <v>-49.4</v>
      </c>
      <c r="P24" s="102">
        <v>-46.6</v>
      </c>
      <c r="Q24" s="20">
        <v>-23.1</v>
      </c>
      <c r="R24" s="12">
        <v>-6.9</v>
      </c>
      <c r="S24" s="55">
        <v>-48.3</v>
      </c>
      <c r="T24" s="102">
        <v>-5.8</v>
      </c>
      <c r="U24" s="67">
        <v>-2.8</v>
      </c>
      <c r="V24" s="67">
        <v>-0.8</v>
      </c>
    </row>
    <row r="25" spans="2:22" x14ac:dyDescent="0.25">
      <c r="B25" s="80" t="s">
        <v>92</v>
      </c>
      <c r="C25" s="67">
        <v>-1.3</v>
      </c>
      <c r="D25" s="67">
        <v>-0.6</v>
      </c>
      <c r="E25" s="67" t="s">
        <v>44</v>
      </c>
      <c r="F25" s="67" t="s">
        <v>44</v>
      </c>
      <c r="G25" s="12">
        <v>-20.8</v>
      </c>
      <c r="H25" s="67" t="s">
        <v>44</v>
      </c>
      <c r="I25" s="67" t="s">
        <v>44</v>
      </c>
      <c r="J25" s="67" t="s">
        <v>44</v>
      </c>
      <c r="K25" s="12">
        <v>-6.4</v>
      </c>
      <c r="L25" s="12">
        <v>-6.4</v>
      </c>
      <c r="M25" s="20">
        <v>-6.4</v>
      </c>
      <c r="N25" s="67" t="s">
        <v>44</v>
      </c>
      <c r="O25" s="67" t="s">
        <v>44</v>
      </c>
      <c r="P25" s="67" t="s">
        <v>44</v>
      </c>
      <c r="Q25" s="67" t="s">
        <v>44</v>
      </c>
      <c r="R25" s="67" t="s">
        <v>44</v>
      </c>
      <c r="S25" s="55">
        <v>-0.1</v>
      </c>
      <c r="T25" s="67" t="s">
        <v>44</v>
      </c>
      <c r="U25" s="67" t="s">
        <v>44</v>
      </c>
      <c r="V25" s="67" t="s">
        <v>44</v>
      </c>
    </row>
    <row r="26" spans="2:22" x14ac:dyDescent="0.25">
      <c r="B26" s="81" t="s">
        <v>88</v>
      </c>
      <c r="C26" s="69">
        <v>0.8</v>
      </c>
      <c r="D26" s="69">
        <v>0.8</v>
      </c>
      <c r="E26" s="69">
        <v>0.8</v>
      </c>
      <c r="F26" s="69">
        <v>0.8</v>
      </c>
      <c r="G26" s="69">
        <v>1</v>
      </c>
      <c r="H26" s="69">
        <v>1</v>
      </c>
      <c r="I26" s="69">
        <v>1</v>
      </c>
      <c r="J26" s="69">
        <v>1</v>
      </c>
      <c r="K26" s="63">
        <v>18.899999999999999</v>
      </c>
      <c r="L26" s="63">
        <v>18.899999999999999</v>
      </c>
      <c r="M26" s="62">
        <v>18.899999999999999</v>
      </c>
      <c r="N26" s="69" t="s">
        <v>44</v>
      </c>
      <c r="O26" s="63">
        <v>8.4</v>
      </c>
      <c r="P26" s="68" t="s">
        <v>44</v>
      </c>
      <c r="Q26" s="68" t="s">
        <v>44</v>
      </c>
      <c r="R26" s="69" t="s">
        <v>44</v>
      </c>
      <c r="S26" s="69" t="s">
        <v>44</v>
      </c>
      <c r="T26" s="68" t="s">
        <v>44</v>
      </c>
      <c r="U26" s="69" t="s">
        <v>44</v>
      </c>
      <c r="V26" s="69" t="s">
        <v>44</v>
      </c>
    </row>
    <row r="27" spans="2:22" x14ac:dyDescent="0.25">
      <c r="B27" s="82" t="s">
        <v>57</v>
      </c>
      <c r="C27" s="65">
        <v>-56.7</v>
      </c>
      <c r="D27" s="65">
        <v>-29.4</v>
      </c>
      <c r="E27" s="65">
        <v>-27.4</v>
      </c>
      <c r="F27" s="65">
        <v>-23.6</v>
      </c>
      <c r="G27" s="65">
        <v>46.9</v>
      </c>
      <c r="H27" s="65">
        <v>-4.3</v>
      </c>
      <c r="I27" s="65">
        <v>-3</v>
      </c>
      <c r="J27" s="65">
        <v>-1</v>
      </c>
      <c r="K27" s="65">
        <v>107.3</v>
      </c>
      <c r="L27" s="65">
        <v>21.4</v>
      </c>
      <c r="M27" s="64">
        <v>12.1</v>
      </c>
      <c r="N27" s="65">
        <v>8.5</v>
      </c>
      <c r="O27" s="65">
        <v>-40.72</v>
      </c>
      <c r="P27" s="64">
        <v>-30</v>
      </c>
      <c r="Q27" s="64">
        <v>-6.7</v>
      </c>
      <c r="R27" s="65">
        <v>9.5</v>
      </c>
      <c r="S27" s="64">
        <v>16.100000000000001</v>
      </c>
      <c r="T27" s="103">
        <v>-5.6</v>
      </c>
      <c r="U27" s="92">
        <v>3.5</v>
      </c>
      <c r="V27" s="92">
        <v>9.3000000000000007</v>
      </c>
    </row>
    <row r="28" spans="2:22" x14ac:dyDescent="0.25">
      <c r="B28" s="60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76"/>
      <c r="N28" s="22"/>
      <c r="O28" s="22"/>
      <c r="P28" s="49"/>
      <c r="Q28" s="76"/>
      <c r="R28" s="22"/>
      <c r="T28" s="104"/>
      <c r="U28" s="43"/>
      <c r="V28" s="43"/>
    </row>
    <row r="29" spans="2:22" x14ac:dyDescent="0.25">
      <c r="B29" s="60" t="s">
        <v>59</v>
      </c>
      <c r="C29" s="65">
        <v>16.7</v>
      </c>
      <c r="D29" s="65">
        <v>-3.5</v>
      </c>
      <c r="E29" s="65">
        <v>-3.3</v>
      </c>
      <c r="F29" s="65">
        <v>-9.6999999999999993</v>
      </c>
      <c r="G29" s="65">
        <v>-91.9</v>
      </c>
      <c r="H29" s="65">
        <v>-72.8</v>
      </c>
      <c r="I29" s="65">
        <v>-65</v>
      </c>
      <c r="J29" s="65">
        <v>-21.6</v>
      </c>
      <c r="K29" s="65">
        <v>89.2</v>
      </c>
      <c r="L29" s="65">
        <v>9.4</v>
      </c>
      <c r="M29" s="64">
        <v>-9.3000000000000007</v>
      </c>
      <c r="N29" s="65">
        <v>1.6</v>
      </c>
      <c r="O29" s="65">
        <v>-4.8269999999999982</v>
      </c>
      <c r="P29" s="64">
        <v>-26.3</v>
      </c>
      <c r="Q29" s="64">
        <v>-17.8</v>
      </c>
      <c r="R29" s="65">
        <v>-6.3</v>
      </c>
      <c r="S29" s="64">
        <v>32.9</v>
      </c>
      <c r="T29" s="103">
        <v>-1.1000000000000001</v>
      </c>
      <c r="U29" s="92">
        <v>-11</v>
      </c>
      <c r="V29" s="92">
        <v>-8.6</v>
      </c>
    </row>
    <row r="30" spans="2:22" x14ac:dyDescent="0.25">
      <c r="B30" s="4" t="s">
        <v>60</v>
      </c>
      <c r="C30" s="12">
        <v>47.5</v>
      </c>
      <c r="D30" s="12">
        <v>47.5</v>
      </c>
      <c r="E30" s="12">
        <v>47.5</v>
      </c>
      <c r="F30" s="12">
        <v>47.5</v>
      </c>
      <c r="G30" s="12">
        <v>142.30000000000001</v>
      </c>
      <c r="H30" s="12">
        <v>142.30000000000001</v>
      </c>
      <c r="I30" s="12">
        <v>142.30000000000001</v>
      </c>
      <c r="J30" s="12">
        <v>142.30000000000001</v>
      </c>
      <c r="K30" s="12">
        <v>51.4</v>
      </c>
      <c r="L30" s="12">
        <v>51.4</v>
      </c>
      <c r="M30" s="20">
        <v>51.4</v>
      </c>
      <c r="N30" s="12">
        <v>51.4</v>
      </c>
      <c r="O30" s="12">
        <v>56.3</v>
      </c>
      <c r="P30" s="20">
        <v>56.3</v>
      </c>
      <c r="Q30" s="20">
        <v>56.3</v>
      </c>
      <c r="R30" s="12">
        <v>56.6</v>
      </c>
      <c r="S30" s="55">
        <v>22.9</v>
      </c>
      <c r="T30" s="102">
        <v>22.9</v>
      </c>
      <c r="U30" s="67">
        <v>22.9</v>
      </c>
      <c r="V30" s="67">
        <v>22.9</v>
      </c>
    </row>
    <row r="31" spans="2:22" x14ac:dyDescent="0.25">
      <c r="B31" s="59" t="s">
        <v>61</v>
      </c>
      <c r="C31" s="63">
        <v>-0.6</v>
      </c>
      <c r="D31" s="63">
        <v>-1</v>
      </c>
      <c r="E31" s="63">
        <v>-1.6</v>
      </c>
      <c r="F31" s="63">
        <v>-1.3</v>
      </c>
      <c r="G31" s="63">
        <v>-2.9</v>
      </c>
      <c r="H31" s="63">
        <v>-2.4</v>
      </c>
      <c r="I31" s="63">
        <v>-1.5</v>
      </c>
      <c r="J31" s="63">
        <v>3.2</v>
      </c>
      <c r="K31" s="63">
        <v>1.7</v>
      </c>
      <c r="L31" s="63">
        <v>0.1</v>
      </c>
      <c r="M31" s="62">
        <v>0.2</v>
      </c>
      <c r="N31" s="63">
        <v>0.5</v>
      </c>
      <c r="O31" s="63">
        <v>-0.1</v>
      </c>
      <c r="P31" s="62">
        <v>-0.6</v>
      </c>
      <c r="Q31" s="62">
        <v>-0.5</v>
      </c>
      <c r="R31" s="63">
        <v>-2.5</v>
      </c>
      <c r="S31" s="84">
        <v>0.5</v>
      </c>
      <c r="T31" s="68">
        <v>-0.2</v>
      </c>
      <c r="U31" s="69">
        <v>0</v>
      </c>
      <c r="V31" s="69">
        <v>0</v>
      </c>
    </row>
    <row r="32" spans="2:22" x14ac:dyDescent="0.25">
      <c r="B32" s="82" t="s">
        <v>62</v>
      </c>
      <c r="C32" s="65">
        <v>63.6</v>
      </c>
      <c r="D32" s="65">
        <v>43.1</v>
      </c>
      <c r="E32" s="65">
        <v>42.6</v>
      </c>
      <c r="F32" s="65">
        <v>36.5</v>
      </c>
      <c r="G32" s="65">
        <v>47.5</v>
      </c>
      <c r="H32" s="65">
        <v>67.2</v>
      </c>
      <c r="I32" s="65">
        <v>75.900000000000006</v>
      </c>
      <c r="J32" s="65">
        <v>123.9</v>
      </c>
      <c r="K32" s="65">
        <v>142.30000000000001</v>
      </c>
      <c r="L32" s="65">
        <v>61</v>
      </c>
      <c r="M32" s="64">
        <v>42.3</v>
      </c>
      <c r="N32" s="65">
        <v>53.5</v>
      </c>
      <c r="O32" s="65">
        <v>51.4</v>
      </c>
      <c r="P32" s="64">
        <v>29.4</v>
      </c>
      <c r="Q32" s="64">
        <v>38</v>
      </c>
      <c r="R32" s="65">
        <v>47.5</v>
      </c>
      <c r="S32" s="64">
        <v>56.3</v>
      </c>
      <c r="T32" s="103">
        <v>21.6</v>
      </c>
      <c r="U32" s="92">
        <v>11.9</v>
      </c>
      <c r="V32" s="92">
        <v>14.3</v>
      </c>
    </row>
    <row r="33" spans="2:20" x14ac:dyDescent="0.25">
      <c r="B33" s="6"/>
      <c r="C33" s="14"/>
      <c r="D33" s="14"/>
      <c r="E33" s="14"/>
      <c r="F33" s="14"/>
      <c r="G33" s="14"/>
      <c r="H33" s="14"/>
      <c r="I33" s="14"/>
      <c r="J33" s="14"/>
      <c r="K33" s="85"/>
      <c r="L33" s="85"/>
      <c r="M33" s="85"/>
      <c r="N33" s="14"/>
      <c r="O33" s="32"/>
      <c r="P33" s="32"/>
      <c r="Q33" s="38"/>
      <c r="T33" s="94"/>
    </row>
    <row r="34" spans="2:20" x14ac:dyDescent="0.25">
      <c r="B34" s="86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33"/>
      <c r="P34" s="33"/>
      <c r="Q34" s="6"/>
    </row>
    <row r="35" spans="2:20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37"/>
      <c r="P35" s="37"/>
      <c r="Q35" s="6"/>
    </row>
    <row r="36" spans="2:20" x14ac:dyDescent="0.25">
      <c r="B36" s="86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32"/>
      <c r="P36" s="32"/>
      <c r="Q36" s="6"/>
    </row>
    <row r="37" spans="2:20" x14ac:dyDescent="0.25">
      <c r="B37" s="86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32"/>
      <c r="P37" s="32"/>
      <c r="Q37" s="6"/>
    </row>
    <row r="38" spans="2:20" x14ac:dyDescent="0.25">
      <c r="B38" s="86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33"/>
      <c r="P38" s="33"/>
      <c r="Q38" s="6"/>
    </row>
    <row r="39" spans="2:20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37"/>
      <c r="P39" s="37"/>
      <c r="Q39" s="6"/>
    </row>
    <row r="40" spans="2:20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37"/>
      <c r="P40" s="37"/>
      <c r="Q40" s="6"/>
    </row>
    <row r="41" spans="2:20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37"/>
      <c r="P41" s="37"/>
      <c r="Q41" s="6"/>
    </row>
    <row r="42" spans="2:20" x14ac:dyDescent="0.25">
      <c r="B42" s="8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37"/>
      <c r="P42" s="37"/>
      <c r="Q42" s="6"/>
    </row>
    <row r="43" spans="2:20" x14ac:dyDescent="0.25">
      <c r="B43" s="8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37"/>
      <c r="P43" s="37"/>
      <c r="Q43" s="6"/>
    </row>
    <row r="44" spans="2:20" x14ac:dyDescent="0.25">
      <c r="B44" s="6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32"/>
      <c r="P44" s="32"/>
      <c r="Q44" s="6"/>
    </row>
    <row r="45" spans="2:20" x14ac:dyDescent="0.25">
      <c r="B45" s="6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32"/>
      <c r="P45" s="32"/>
      <c r="Q45" s="6"/>
    </row>
    <row r="46" spans="2:20" x14ac:dyDescent="0.25">
      <c r="B46" s="6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32"/>
      <c r="P46" s="32"/>
      <c r="Q46" s="6"/>
    </row>
    <row r="47" spans="2:20" x14ac:dyDescent="0.25">
      <c r="B47" s="6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32"/>
      <c r="P47" s="32"/>
      <c r="Q47" s="6"/>
    </row>
    <row r="48" spans="2:20" x14ac:dyDescent="0.25">
      <c r="B48" s="86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33"/>
      <c r="P48" s="33"/>
      <c r="Q48" s="6"/>
    </row>
    <row r="49" spans="2:17" x14ac:dyDescent="0.25">
      <c r="B49" s="6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32"/>
      <c r="P49" s="32"/>
      <c r="Q49" s="6"/>
    </row>
    <row r="50" spans="2:17" x14ac:dyDescent="0.25">
      <c r="B50" s="86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33"/>
      <c r="P50" s="33"/>
      <c r="Q50" s="6"/>
    </row>
    <row r="51" spans="2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37"/>
      <c r="P51" s="37"/>
      <c r="Q51" s="6"/>
    </row>
    <row r="52" spans="2:17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37"/>
      <c r="P52" s="37"/>
      <c r="Q52" s="6"/>
    </row>
    <row r="53" spans="2:17" x14ac:dyDescent="0.25">
      <c r="B53" s="8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37"/>
      <c r="P53" s="37"/>
      <c r="Q53" s="6"/>
    </row>
    <row r="54" spans="2:17" x14ac:dyDescent="0.25">
      <c r="B54" s="8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37"/>
      <c r="P54" s="37"/>
      <c r="Q54" s="6"/>
    </row>
    <row r="55" spans="2:17" x14ac:dyDescent="0.25">
      <c r="B55" s="6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32"/>
      <c r="P55" s="32"/>
      <c r="Q55" s="6"/>
    </row>
    <row r="56" spans="2:17" x14ac:dyDescent="0.25">
      <c r="B56" s="6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32"/>
      <c r="P56" s="32"/>
      <c r="Q56" s="6"/>
    </row>
    <row r="57" spans="2:17" x14ac:dyDescent="0.25">
      <c r="B57" s="6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32"/>
      <c r="P57" s="32"/>
      <c r="Q57" s="6"/>
    </row>
    <row r="58" spans="2:17" x14ac:dyDescent="0.25">
      <c r="B58" s="6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32"/>
      <c r="P58" s="32"/>
      <c r="Q58" s="6"/>
    </row>
    <row r="59" spans="2:17" x14ac:dyDescent="0.25">
      <c r="B59" s="6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7"/>
      <c r="P59" s="87"/>
      <c r="Q59" s="6"/>
    </row>
    <row r="60" spans="2:17" x14ac:dyDescent="0.25">
      <c r="B60" s="6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32"/>
      <c r="P60" s="32"/>
      <c r="Q60" s="6"/>
    </row>
    <row r="61" spans="2:17" x14ac:dyDescent="0.25">
      <c r="B61" s="86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33"/>
      <c r="P61" s="33"/>
      <c r="Q61" s="6"/>
    </row>
    <row r="62" spans="2:17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37"/>
      <c r="P62" s="37"/>
      <c r="Q62" s="6"/>
    </row>
    <row r="63" spans="2:17" x14ac:dyDescent="0.25">
      <c r="B63" s="8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37"/>
      <c r="P63" s="37"/>
      <c r="Q63" s="6"/>
    </row>
    <row r="64" spans="2:17" x14ac:dyDescent="0.25">
      <c r="B64" s="6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8"/>
      <c r="P64" s="88"/>
      <c r="Q64" s="6"/>
    </row>
    <row r="65" spans="2:17" x14ac:dyDescent="0.25">
      <c r="B65" s="6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8"/>
      <c r="P65" s="88"/>
      <c r="Q65" s="6"/>
    </row>
    <row r="66" spans="2:17" x14ac:dyDescent="0.25">
      <c r="B66" s="6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9"/>
      <c r="P66" s="89"/>
      <c r="Q66" s="6"/>
    </row>
    <row r="67" spans="2:17" x14ac:dyDescent="0.25">
      <c r="B67" s="6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9"/>
      <c r="P67" s="89"/>
      <c r="Q67" s="6"/>
    </row>
    <row r="68" spans="2:17" x14ac:dyDescent="0.25">
      <c r="B68" s="6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9"/>
      <c r="P68" s="89"/>
      <c r="Q68" s="6"/>
    </row>
    <row r="69" spans="2:17" x14ac:dyDescent="0.25">
      <c r="B69" s="6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9"/>
      <c r="P69" s="89"/>
      <c r="Q69" s="6"/>
    </row>
    <row r="70" spans="2:17" x14ac:dyDescent="0.25">
      <c r="B70" s="6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9"/>
      <c r="P70" s="89"/>
      <c r="Q70" s="6"/>
    </row>
    <row r="71" spans="2:17" x14ac:dyDescent="0.25">
      <c r="B71" s="6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9"/>
      <c r="P71" s="89"/>
      <c r="Q71" s="6"/>
    </row>
    <row r="72" spans="2:17" x14ac:dyDescent="0.25">
      <c r="B72" s="86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33"/>
      <c r="P72" s="33"/>
      <c r="Q72" s="6"/>
    </row>
    <row r="73" spans="2:17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37"/>
      <c r="P73" s="37"/>
      <c r="Q73" s="6"/>
    </row>
    <row r="74" spans="2:17" x14ac:dyDescent="0.25">
      <c r="B74" s="86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33"/>
      <c r="P74" s="33"/>
      <c r="Q74" s="6"/>
    </row>
    <row r="75" spans="2:17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37"/>
      <c r="P75" s="37"/>
      <c r="Q75" s="6"/>
    </row>
    <row r="76" spans="2:17" x14ac:dyDescent="0.25">
      <c r="B76" s="86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33"/>
      <c r="P76" s="33"/>
      <c r="Q76" s="6"/>
    </row>
    <row r="77" spans="2:17" x14ac:dyDescent="0.25">
      <c r="B77" s="6"/>
      <c r="C77" s="5"/>
      <c r="D77" s="5"/>
      <c r="E77" s="5"/>
      <c r="F77" s="5"/>
      <c r="G77" s="5"/>
      <c r="H77" s="5"/>
      <c r="I77" s="5"/>
      <c r="J77" s="5"/>
      <c r="K77" s="6"/>
      <c r="L77" s="6"/>
      <c r="M77" s="6"/>
      <c r="N77" s="5"/>
      <c r="O77" s="5"/>
      <c r="P77" s="5"/>
      <c r="Q77" s="6"/>
    </row>
  </sheetData>
  <mergeCells count="6">
    <mergeCell ref="B12:B13"/>
    <mergeCell ref="O3:R3"/>
    <mergeCell ref="S3:V3"/>
    <mergeCell ref="K3:N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N45"/>
  <sheetViews>
    <sheetView showGridLines="0" workbookViewId="0">
      <selection activeCell="B1" sqref="B1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6" width="10.28515625" style="1" bestFit="1" customWidth="1"/>
    <col min="7" max="7" width="10.140625" style="10" bestFit="1" customWidth="1"/>
    <col min="8" max="9" width="10.140625" style="1" bestFit="1" customWidth="1"/>
    <col min="10" max="16384" width="8.5703125" style="4"/>
  </cols>
  <sheetData>
    <row r="1" spans="2:9" ht="45" customHeight="1" x14ac:dyDescent="0.25"/>
    <row r="2" spans="2:9" s="27" customFormat="1" ht="21" x14ac:dyDescent="0.35">
      <c r="B2" s="27" t="s">
        <v>139</v>
      </c>
      <c r="C2" s="2"/>
      <c r="D2" s="2"/>
      <c r="E2" s="2"/>
      <c r="F2" s="2"/>
      <c r="G2" s="29"/>
      <c r="H2" s="2"/>
      <c r="I2" s="2"/>
    </row>
    <row r="4" spans="2:9" x14ac:dyDescent="0.25">
      <c r="B4" s="59" t="s">
        <v>12</v>
      </c>
      <c r="C4" s="45">
        <v>45291</v>
      </c>
      <c r="D4" s="45">
        <v>44926</v>
      </c>
      <c r="E4" s="45">
        <v>44561</v>
      </c>
      <c r="F4" s="45">
        <v>44196</v>
      </c>
      <c r="G4" s="46">
        <v>43830</v>
      </c>
      <c r="H4" s="45">
        <v>43465</v>
      </c>
      <c r="I4" s="45">
        <v>43100</v>
      </c>
    </row>
    <row r="5" spans="2:9" x14ac:dyDescent="0.25">
      <c r="B5" s="6"/>
      <c r="C5" s="145"/>
      <c r="D5" s="145"/>
      <c r="E5" s="145"/>
      <c r="F5" s="145"/>
      <c r="G5" s="146"/>
      <c r="H5" s="145"/>
      <c r="I5" s="145"/>
    </row>
    <row r="6" spans="2:9" x14ac:dyDescent="0.25">
      <c r="B6" s="60" t="s">
        <v>124</v>
      </c>
    </row>
    <row r="7" spans="2:9" ht="15.75" x14ac:dyDescent="0.25">
      <c r="B7" s="60" t="s">
        <v>27</v>
      </c>
      <c r="C7" s="51"/>
      <c r="D7" s="51"/>
      <c r="E7" s="51"/>
      <c r="F7" s="51"/>
      <c r="G7" s="51"/>
      <c r="H7" s="51"/>
      <c r="I7" s="51"/>
    </row>
    <row r="8" spans="2:9" x14ac:dyDescent="0.25">
      <c r="B8" s="4" t="s">
        <v>28</v>
      </c>
      <c r="C8" s="55">
        <v>387.3</v>
      </c>
      <c r="D8" s="55">
        <v>398</v>
      </c>
      <c r="E8" s="55">
        <v>193.3</v>
      </c>
      <c r="F8" s="55">
        <v>163.19999999999999</v>
      </c>
      <c r="G8" s="55">
        <v>145.30000000000001</v>
      </c>
      <c r="H8" s="55">
        <v>150.1</v>
      </c>
      <c r="I8" s="55">
        <v>28.4</v>
      </c>
    </row>
    <row r="9" spans="2:9" x14ac:dyDescent="0.25">
      <c r="B9" s="4" t="s">
        <v>122</v>
      </c>
      <c r="C9" s="55">
        <v>485.3</v>
      </c>
      <c r="D9" s="55">
        <v>468.7</v>
      </c>
      <c r="E9" s="55">
        <v>215.1</v>
      </c>
      <c r="F9" s="55">
        <v>170.3</v>
      </c>
      <c r="G9" s="55">
        <v>148.29999999999998</v>
      </c>
      <c r="H9" s="55">
        <v>119.29999999999998</v>
      </c>
      <c r="I9" s="55">
        <v>46.1</v>
      </c>
    </row>
    <row r="10" spans="2:9" x14ac:dyDescent="0.25">
      <c r="B10" s="59" t="s">
        <v>123</v>
      </c>
      <c r="C10" s="84">
        <v>24.6</v>
      </c>
      <c r="D10" s="84">
        <v>26.5</v>
      </c>
      <c r="E10" s="84">
        <v>37.5</v>
      </c>
      <c r="F10" s="84">
        <v>30.5</v>
      </c>
      <c r="G10" s="63">
        <v>11.899999999999999</v>
      </c>
      <c r="H10" s="63">
        <v>9.1</v>
      </c>
      <c r="I10" s="63">
        <v>4</v>
      </c>
    </row>
    <row r="11" spans="2:9" x14ac:dyDescent="0.25">
      <c r="B11" s="60" t="s">
        <v>29</v>
      </c>
      <c r="C11" s="64">
        <v>897.2</v>
      </c>
      <c r="D11" s="64">
        <v>893.2</v>
      </c>
      <c r="E11" s="64">
        <v>445.9</v>
      </c>
      <c r="F11" s="64">
        <v>364</v>
      </c>
      <c r="G11" s="65">
        <v>305.50000000000006</v>
      </c>
      <c r="H11" s="65">
        <v>278.60000000000002</v>
      </c>
      <c r="I11" s="65">
        <v>78.400000000000006</v>
      </c>
    </row>
    <row r="12" spans="2:9" x14ac:dyDescent="0.25">
      <c r="C12" s="4"/>
      <c r="D12" s="4"/>
      <c r="E12" s="4"/>
      <c r="F12" s="4"/>
      <c r="G12" s="22"/>
      <c r="H12" s="22"/>
      <c r="I12" s="22"/>
    </row>
    <row r="13" spans="2:9" x14ac:dyDescent="0.25">
      <c r="B13" s="60" t="s">
        <v>30</v>
      </c>
      <c r="C13" s="4"/>
      <c r="D13" s="4"/>
      <c r="E13" s="4"/>
      <c r="F13" s="4"/>
      <c r="G13" s="22"/>
      <c r="H13" s="22"/>
      <c r="I13" s="49"/>
    </row>
    <row r="14" spans="2:9" x14ac:dyDescent="0.25">
      <c r="B14" s="4" t="s">
        <v>31</v>
      </c>
      <c r="C14" s="55">
        <v>132.6</v>
      </c>
      <c r="D14" s="55">
        <v>167.6</v>
      </c>
      <c r="E14" s="55">
        <v>81</v>
      </c>
      <c r="F14" s="55">
        <v>57.4</v>
      </c>
      <c r="G14" s="12">
        <v>38.200000000000003</v>
      </c>
      <c r="H14" s="12">
        <v>42</v>
      </c>
      <c r="I14" s="12">
        <v>18.7</v>
      </c>
    </row>
    <row r="15" spans="2:9" x14ac:dyDescent="0.25">
      <c r="B15" s="4" t="s">
        <v>32</v>
      </c>
      <c r="C15" s="55">
        <v>129.30000000000001</v>
      </c>
      <c r="D15" s="55">
        <v>156.69999999999999</v>
      </c>
      <c r="E15" s="55">
        <v>98.8</v>
      </c>
      <c r="F15" s="55">
        <v>58.3</v>
      </c>
      <c r="G15" s="12">
        <v>41.5</v>
      </c>
      <c r="H15" s="12">
        <v>51.3</v>
      </c>
      <c r="I15" s="12">
        <v>22.2</v>
      </c>
    </row>
    <row r="16" spans="2:9" x14ac:dyDescent="0.25">
      <c r="B16" s="4" t="s">
        <v>119</v>
      </c>
      <c r="C16" s="55">
        <v>30.7</v>
      </c>
      <c r="D16" s="55">
        <v>35.700000000000003</v>
      </c>
      <c r="E16" s="55">
        <v>17.7</v>
      </c>
      <c r="F16" s="55">
        <v>12</v>
      </c>
      <c r="G16" s="55">
        <v>3.5999999999999996</v>
      </c>
      <c r="H16" s="55">
        <v>5.2</v>
      </c>
      <c r="I16" s="55">
        <v>5.0999999999999996</v>
      </c>
    </row>
    <row r="17" spans="2:9" x14ac:dyDescent="0.25">
      <c r="B17" s="59" t="s">
        <v>33</v>
      </c>
      <c r="C17" s="84">
        <v>63.6</v>
      </c>
      <c r="D17" s="84">
        <v>47.5</v>
      </c>
      <c r="E17" s="84">
        <v>142.30000000000001</v>
      </c>
      <c r="F17" s="84">
        <v>51.4</v>
      </c>
      <c r="G17" s="63">
        <v>56.3</v>
      </c>
      <c r="H17" s="63">
        <v>22.9</v>
      </c>
      <c r="I17" s="63">
        <v>11.2</v>
      </c>
    </row>
    <row r="18" spans="2:9" x14ac:dyDescent="0.25">
      <c r="B18" s="106" t="s">
        <v>34</v>
      </c>
      <c r="C18" s="107">
        <v>356.2</v>
      </c>
      <c r="D18" s="107">
        <v>407.5</v>
      </c>
      <c r="E18" s="107">
        <v>339.8</v>
      </c>
      <c r="F18" s="107">
        <v>179.1</v>
      </c>
      <c r="G18" s="108">
        <v>139.6</v>
      </c>
      <c r="H18" s="108">
        <v>121.5</v>
      </c>
      <c r="I18" s="108">
        <v>57.1</v>
      </c>
    </row>
    <row r="19" spans="2:9" x14ac:dyDescent="0.25">
      <c r="B19" s="60"/>
      <c r="C19" s="55"/>
      <c r="D19" s="55"/>
      <c r="E19" s="55"/>
      <c r="F19" s="55"/>
      <c r="G19" s="12"/>
      <c r="H19" s="12"/>
      <c r="I19" s="16"/>
    </row>
    <row r="20" spans="2:9" x14ac:dyDescent="0.25">
      <c r="B20" s="60" t="s">
        <v>35</v>
      </c>
      <c r="C20" s="64">
        <v>1253.4000000000001</v>
      </c>
      <c r="D20" s="64">
        <v>1300.7</v>
      </c>
      <c r="E20" s="64">
        <v>785.7</v>
      </c>
      <c r="F20" s="64">
        <v>543.1</v>
      </c>
      <c r="G20" s="65">
        <v>445.1</v>
      </c>
      <c r="H20" s="65">
        <v>400.1</v>
      </c>
      <c r="I20" s="65">
        <v>135.5</v>
      </c>
    </row>
    <row r="21" spans="2:9" x14ac:dyDescent="0.25">
      <c r="C21" s="4"/>
      <c r="D21" s="4"/>
      <c r="E21" s="4"/>
      <c r="F21" s="4"/>
      <c r="G21" s="22"/>
      <c r="H21" s="22"/>
      <c r="I21" s="49"/>
    </row>
    <row r="22" spans="2:9" x14ac:dyDescent="0.25">
      <c r="C22" s="4"/>
      <c r="D22" s="4"/>
      <c r="E22" s="4"/>
      <c r="F22" s="4"/>
      <c r="G22" s="22"/>
      <c r="H22" s="49"/>
      <c r="I22" s="49"/>
    </row>
    <row r="23" spans="2:9" x14ac:dyDescent="0.25">
      <c r="B23" s="60" t="s">
        <v>36</v>
      </c>
      <c r="C23" s="4"/>
      <c r="D23" s="4"/>
      <c r="E23" s="4"/>
      <c r="F23" s="4"/>
      <c r="G23" s="22"/>
      <c r="H23" s="49"/>
      <c r="I23" s="49"/>
    </row>
    <row r="24" spans="2:9" x14ac:dyDescent="0.25">
      <c r="B24" s="60" t="s">
        <v>37</v>
      </c>
      <c r="C24" s="4"/>
      <c r="D24" s="4"/>
      <c r="E24" s="4"/>
      <c r="F24" s="4"/>
      <c r="G24" s="22"/>
      <c r="H24" s="49"/>
      <c r="I24" s="49"/>
    </row>
    <row r="25" spans="2:9" x14ac:dyDescent="0.25">
      <c r="B25" s="4" t="s">
        <v>38</v>
      </c>
      <c r="C25" s="55">
        <v>403.2</v>
      </c>
      <c r="D25" s="55">
        <v>419.8</v>
      </c>
      <c r="E25" s="55">
        <v>252.4</v>
      </c>
      <c r="F25" s="55">
        <v>194.7</v>
      </c>
      <c r="G25" s="12">
        <v>150.69999999999999</v>
      </c>
      <c r="H25" s="12">
        <v>148.6</v>
      </c>
      <c r="I25" s="12">
        <v>38.5</v>
      </c>
    </row>
    <row r="26" spans="2:9" x14ac:dyDescent="0.25">
      <c r="B26" s="59" t="s">
        <v>25</v>
      </c>
      <c r="C26" s="84">
        <v>12.5</v>
      </c>
      <c r="D26" s="84">
        <v>10</v>
      </c>
      <c r="E26" s="84">
        <v>9.8000000000000007</v>
      </c>
      <c r="F26" s="84">
        <v>0.4</v>
      </c>
      <c r="G26" s="63">
        <v>-0.6</v>
      </c>
      <c r="H26" s="63">
        <v>1</v>
      </c>
      <c r="I26" s="63">
        <v>1</v>
      </c>
    </row>
    <row r="27" spans="2:9" x14ac:dyDescent="0.25">
      <c r="B27" s="60" t="s">
        <v>39</v>
      </c>
      <c r="C27" s="64">
        <v>415.7</v>
      </c>
      <c r="D27" s="64">
        <v>429.8</v>
      </c>
      <c r="E27" s="64">
        <v>262.2</v>
      </c>
      <c r="F27" s="64">
        <v>195.1</v>
      </c>
      <c r="G27" s="65">
        <v>150.1</v>
      </c>
      <c r="H27" s="65">
        <v>149.6</v>
      </c>
      <c r="I27" s="65">
        <v>39.6</v>
      </c>
    </row>
    <row r="28" spans="2:9" x14ac:dyDescent="0.25">
      <c r="C28" s="4"/>
      <c r="D28" s="4"/>
      <c r="E28" s="4"/>
      <c r="F28" s="4"/>
      <c r="G28" s="22"/>
      <c r="H28" s="22"/>
      <c r="I28" s="22"/>
    </row>
    <row r="29" spans="2:9" x14ac:dyDescent="0.25">
      <c r="B29" s="60" t="s">
        <v>40</v>
      </c>
      <c r="C29" s="4"/>
      <c r="D29" s="4"/>
      <c r="E29" s="4"/>
      <c r="F29" s="4"/>
      <c r="G29" s="22"/>
      <c r="H29" s="22"/>
      <c r="I29" s="22"/>
    </row>
    <row r="30" spans="2:9" x14ac:dyDescent="0.25">
      <c r="B30" s="60" t="s">
        <v>41</v>
      </c>
      <c r="C30" s="4"/>
      <c r="D30" s="4"/>
      <c r="E30" s="4"/>
      <c r="F30" s="4"/>
      <c r="G30" s="22"/>
      <c r="H30" s="22"/>
      <c r="I30" s="22"/>
    </row>
    <row r="31" spans="2:9" x14ac:dyDescent="0.25">
      <c r="B31" s="6" t="s">
        <v>140</v>
      </c>
      <c r="C31" s="55">
        <v>574.20000000000005</v>
      </c>
      <c r="D31" s="55">
        <f>246.9+238.2</f>
        <v>485.1</v>
      </c>
      <c r="E31" s="55">
        <v>322</v>
      </c>
      <c r="F31" s="55">
        <v>208.10000000000002</v>
      </c>
      <c r="G31" s="55">
        <v>167.3</v>
      </c>
      <c r="H31" s="55">
        <v>130.69999999999999</v>
      </c>
      <c r="I31" s="55">
        <v>57.800000000000004</v>
      </c>
    </row>
    <row r="32" spans="2:9" x14ac:dyDescent="0.25">
      <c r="B32" s="4" t="s">
        <v>42</v>
      </c>
      <c r="C32" s="55">
        <v>2.2999999999999998</v>
      </c>
      <c r="D32" s="55">
        <v>1.3</v>
      </c>
      <c r="E32" s="55">
        <v>1.4</v>
      </c>
      <c r="F32" s="55">
        <v>2.5</v>
      </c>
      <c r="G32" s="12">
        <v>2.6</v>
      </c>
      <c r="H32" s="12">
        <v>1.9</v>
      </c>
      <c r="I32" s="12">
        <v>0.7</v>
      </c>
    </row>
    <row r="33" spans="2:14" x14ac:dyDescent="0.25">
      <c r="B33" s="4" t="s">
        <v>141</v>
      </c>
      <c r="C33" s="55">
        <v>3</v>
      </c>
      <c r="D33" s="55">
        <f>0.7+0.4-0.1</f>
        <v>1</v>
      </c>
      <c r="E33" s="55">
        <v>5.2</v>
      </c>
      <c r="F33" s="55">
        <v>0.7</v>
      </c>
      <c r="G33" s="55">
        <v>0.6</v>
      </c>
      <c r="H33" s="55">
        <v>2.5</v>
      </c>
      <c r="I33" s="55">
        <v>1</v>
      </c>
      <c r="K33" s="55"/>
    </row>
    <row r="34" spans="2:14" x14ac:dyDescent="0.25">
      <c r="B34" s="59" t="s">
        <v>43</v>
      </c>
      <c r="C34" s="84">
        <v>53.3</v>
      </c>
      <c r="D34" s="84">
        <v>58.3</v>
      </c>
      <c r="E34" s="84">
        <v>26.8</v>
      </c>
      <c r="F34" s="84">
        <v>20.9</v>
      </c>
      <c r="G34" s="63">
        <v>22.9</v>
      </c>
      <c r="H34" s="63">
        <v>27.1</v>
      </c>
      <c r="I34" s="63">
        <v>1</v>
      </c>
      <c r="N34" s="49"/>
    </row>
    <row r="35" spans="2:14" x14ac:dyDescent="0.25">
      <c r="B35" s="60" t="s">
        <v>45</v>
      </c>
      <c r="C35" s="64">
        <v>632.9</v>
      </c>
      <c r="D35" s="64">
        <v>545.70000000000005</v>
      </c>
      <c r="E35" s="64">
        <v>355.4</v>
      </c>
      <c r="F35" s="64">
        <v>232.2</v>
      </c>
      <c r="G35" s="65">
        <v>193.3</v>
      </c>
      <c r="H35" s="65">
        <v>162.19999999999999</v>
      </c>
      <c r="I35" s="65">
        <v>60.4</v>
      </c>
    </row>
    <row r="36" spans="2:14" x14ac:dyDescent="0.25">
      <c r="C36" s="4"/>
      <c r="D36" s="4"/>
      <c r="E36" s="4"/>
      <c r="F36" s="4"/>
      <c r="G36" s="22"/>
      <c r="H36" s="22"/>
      <c r="I36" s="49"/>
    </row>
    <row r="37" spans="2:14" x14ac:dyDescent="0.25">
      <c r="B37" s="60" t="s">
        <v>46</v>
      </c>
      <c r="C37" s="4"/>
      <c r="D37" s="4"/>
      <c r="E37" s="4"/>
      <c r="F37" s="4"/>
      <c r="G37" s="22"/>
      <c r="H37" s="22"/>
      <c r="I37" s="49"/>
    </row>
    <row r="38" spans="2:14" x14ac:dyDescent="0.25">
      <c r="B38" s="6" t="s">
        <v>142</v>
      </c>
      <c r="C38" s="55">
        <v>36.6</v>
      </c>
      <c r="D38" s="55">
        <v>112.4</v>
      </c>
      <c r="E38" s="55">
        <v>16.7</v>
      </c>
      <c r="F38" s="55">
        <v>13.5</v>
      </c>
      <c r="G38" s="55">
        <v>23.4</v>
      </c>
      <c r="H38" s="55">
        <v>1.6</v>
      </c>
      <c r="I38" s="55">
        <v>0.8</v>
      </c>
    </row>
    <row r="39" spans="2:14" x14ac:dyDescent="0.25">
      <c r="B39" s="4" t="s">
        <v>47</v>
      </c>
      <c r="C39" s="55">
        <v>81.599999999999994</v>
      </c>
      <c r="D39" s="55">
        <v>83.5</v>
      </c>
      <c r="E39" s="55">
        <v>89.7</v>
      </c>
      <c r="F39" s="55">
        <v>54.9</v>
      </c>
      <c r="G39" s="12">
        <v>45</v>
      </c>
      <c r="H39" s="12">
        <v>46.6</v>
      </c>
      <c r="I39" s="57">
        <v>23.5</v>
      </c>
    </row>
    <row r="40" spans="2:14" x14ac:dyDescent="0.25">
      <c r="B40" s="59" t="s">
        <v>48</v>
      </c>
      <c r="C40" s="84">
        <v>86.6</v>
      </c>
      <c r="D40" s="84">
        <v>129.30000000000001</v>
      </c>
      <c r="E40" s="84">
        <v>61.6</v>
      </c>
      <c r="F40" s="84">
        <v>47.4</v>
      </c>
      <c r="G40" s="63">
        <v>33.200000000000003</v>
      </c>
      <c r="H40" s="63">
        <v>40.099999999999994</v>
      </c>
      <c r="I40" s="63">
        <v>11.1</v>
      </c>
    </row>
    <row r="41" spans="2:14" x14ac:dyDescent="0.25">
      <c r="B41" s="60" t="s">
        <v>49</v>
      </c>
      <c r="C41" s="64">
        <v>204.8</v>
      </c>
      <c r="D41" s="64">
        <v>325.2</v>
      </c>
      <c r="E41" s="64">
        <v>168</v>
      </c>
      <c r="F41" s="64">
        <v>115.8</v>
      </c>
      <c r="G41" s="65">
        <v>101.7</v>
      </c>
      <c r="H41" s="65">
        <v>88.2</v>
      </c>
      <c r="I41" s="65">
        <v>35.4</v>
      </c>
    </row>
    <row r="42" spans="2:14" x14ac:dyDescent="0.25">
      <c r="C42" s="4"/>
      <c r="D42" s="4"/>
      <c r="E42" s="4"/>
      <c r="F42" s="4"/>
      <c r="G42" s="22"/>
      <c r="H42" s="22"/>
      <c r="I42" s="22"/>
    </row>
    <row r="43" spans="2:14" x14ac:dyDescent="0.25">
      <c r="B43" s="106" t="s">
        <v>50</v>
      </c>
      <c r="C43" s="107">
        <v>837.7</v>
      </c>
      <c r="D43" s="107">
        <v>870.9</v>
      </c>
      <c r="E43" s="107">
        <v>523.4</v>
      </c>
      <c r="F43" s="107">
        <v>348</v>
      </c>
      <c r="G43" s="108">
        <v>295</v>
      </c>
      <c r="H43" s="108">
        <v>250.5</v>
      </c>
      <c r="I43" s="108">
        <v>95.9</v>
      </c>
    </row>
    <row r="44" spans="2:14" x14ac:dyDescent="0.25">
      <c r="C44" s="4"/>
      <c r="D44" s="4"/>
      <c r="E44" s="4"/>
      <c r="F44" s="4"/>
      <c r="G44" s="22"/>
      <c r="H44" s="22"/>
      <c r="I44" s="22"/>
    </row>
    <row r="45" spans="2:14" x14ac:dyDescent="0.25">
      <c r="B45" s="60" t="s">
        <v>51</v>
      </c>
      <c r="C45" s="64">
        <v>1253.4000000000001</v>
      </c>
      <c r="D45" s="64">
        <v>1300.7</v>
      </c>
      <c r="E45" s="64">
        <v>785.7</v>
      </c>
      <c r="F45" s="64">
        <v>543.1</v>
      </c>
      <c r="G45" s="65">
        <v>445.1</v>
      </c>
      <c r="H45" s="65">
        <v>400.1</v>
      </c>
      <c r="I45" s="65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Z48"/>
  <sheetViews>
    <sheetView showGridLines="0" zoomScaleNormal="100" workbookViewId="0">
      <selection activeCell="B1" sqref="B1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6" width="8.5703125" style="10" customWidth="1"/>
    <col min="7" max="9" width="8.5703125" style="10"/>
    <col min="10" max="10" width="8.5703125" style="10" customWidth="1"/>
    <col min="11" max="13" width="8.5703125" style="1"/>
    <col min="14" max="14" width="8.5703125" style="10"/>
    <col min="15" max="15" width="8.85546875" style="1" bestFit="1" customWidth="1"/>
    <col min="16" max="16" width="8.5703125" style="1"/>
    <col min="17" max="20" width="8.5703125" style="4"/>
    <col min="21" max="22" width="8.5703125" style="22"/>
    <col min="23" max="16384" width="8.5703125" style="4"/>
  </cols>
  <sheetData>
    <row r="1" spans="2:26" ht="45" customHeight="1" x14ac:dyDescent="0.25"/>
    <row r="2" spans="2:26" s="27" customFormat="1" ht="21" x14ac:dyDescent="0.35">
      <c r="B2" s="27" t="s">
        <v>139</v>
      </c>
      <c r="C2" s="171"/>
      <c r="D2" s="171"/>
      <c r="E2" s="171"/>
      <c r="F2" s="171"/>
      <c r="G2" s="171"/>
      <c r="H2" s="171"/>
      <c r="I2" s="171"/>
      <c r="J2" s="171"/>
      <c r="K2" s="169"/>
      <c r="L2" s="169"/>
      <c r="M2" s="170"/>
      <c r="N2" s="171"/>
      <c r="O2" s="170"/>
      <c r="P2" s="170"/>
      <c r="U2" s="41"/>
      <c r="V2" s="41"/>
    </row>
    <row r="3" spans="2:26" x14ac:dyDescent="0.25">
      <c r="C3" s="176">
        <v>2023</v>
      </c>
      <c r="D3" s="176">
        <v>2023</v>
      </c>
      <c r="E3" s="176"/>
      <c r="F3" s="176"/>
      <c r="G3" s="176">
        <v>2022</v>
      </c>
      <c r="H3" s="176">
        <v>2022</v>
      </c>
      <c r="I3" s="176"/>
      <c r="J3" s="176"/>
      <c r="K3" s="176">
        <v>2021</v>
      </c>
      <c r="L3" s="176"/>
      <c r="M3" s="176"/>
      <c r="N3" s="176"/>
      <c r="O3" s="176">
        <v>2020</v>
      </c>
      <c r="P3" s="176"/>
      <c r="Q3" s="176"/>
      <c r="R3" s="176"/>
      <c r="S3" s="176">
        <v>2019</v>
      </c>
      <c r="T3" s="176"/>
      <c r="U3" s="176"/>
      <c r="V3" s="176"/>
    </row>
    <row r="4" spans="2:26" x14ac:dyDescent="0.25">
      <c r="B4" s="59" t="s">
        <v>12</v>
      </c>
      <c r="C4" s="47">
        <v>44561</v>
      </c>
      <c r="D4" s="47">
        <v>44469</v>
      </c>
      <c r="E4" s="48">
        <v>44377</v>
      </c>
      <c r="F4" s="47">
        <v>44651</v>
      </c>
      <c r="G4" s="47">
        <v>44561</v>
      </c>
      <c r="H4" s="47">
        <v>44469</v>
      </c>
      <c r="I4" s="47">
        <v>44377</v>
      </c>
      <c r="J4" s="47">
        <v>44651</v>
      </c>
      <c r="K4" s="47">
        <v>44561</v>
      </c>
      <c r="L4" s="47">
        <v>44469</v>
      </c>
      <c r="M4" s="47">
        <v>44377</v>
      </c>
      <c r="N4" s="47">
        <v>44286</v>
      </c>
      <c r="O4" s="47">
        <v>44561</v>
      </c>
      <c r="P4" s="47">
        <v>44469</v>
      </c>
      <c r="Q4" s="47">
        <v>44377</v>
      </c>
      <c r="R4" s="47">
        <v>44286</v>
      </c>
      <c r="S4" s="47">
        <v>44561</v>
      </c>
      <c r="T4" s="47">
        <v>44469</v>
      </c>
      <c r="U4" s="48">
        <v>44377</v>
      </c>
      <c r="V4" s="48">
        <v>44286</v>
      </c>
    </row>
    <row r="5" spans="2:26" x14ac:dyDescent="0.25">
      <c r="B5" s="6"/>
      <c r="C5" s="144"/>
      <c r="D5" s="144"/>
      <c r="E5" s="144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4"/>
      <c r="V5" s="144"/>
    </row>
    <row r="6" spans="2:26" x14ac:dyDescent="0.25">
      <c r="B6" s="60" t="s">
        <v>124</v>
      </c>
    </row>
    <row r="7" spans="2:26" ht="15.75" x14ac:dyDescent="0.25">
      <c r="B7" s="60" t="s">
        <v>27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26" x14ac:dyDescent="0.25">
      <c r="B8" s="4" t="s">
        <v>28</v>
      </c>
      <c r="C8" s="55">
        <v>387.3</v>
      </c>
      <c r="D8" s="67">
        <v>389.1</v>
      </c>
      <c r="E8" s="67">
        <v>386.3</v>
      </c>
      <c r="F8" s="67">
        <v>377.5</v>
      </c>
      <c r="G8" s="67">
        <v>398</v>
      </c>
      <c r="H8" s="67">
        <v>273.10000000000002</v>
      </c>
      <c r="I8" s="67">
        <v>251.4</v>
      </c>
      <c r="J8" s="67">
        <v>195.2</v>
      </c>
      <c r="K8" s="67">
        <v>193.3</v>
      </c>
      <c r="L8" s="67">
        <v>178.1</v>
      </c>
      <c r="M8" s="67">
        <v>169.3</v>
      </c>
      <c r="N8" s="67">
        <v>165.2</v>
      </c>
      <c r="O8" s="67">
        <v>163.19999999999999</v>
      </c>
      <c r="P8" s="67">
        <v>158.4</v>
      </c>
      <c r="Q8" s="67">
        <v>141.80000000000001</v>
      </c>
      <c r="R8" s="67">
        <v>138.5</v>
      </c>
      <c r="S8" s="67">
        <v>145.30000000000001</v>
      </c>
      <c r="T8" s="67">
        <v>146.4</v>
      </c>
      <c r="U8" s="67">
        <v>149.6</v>
      </c>
      <c r="V8" s="67">
        <v>150.5</v>
      </c>
      <c r="Z8" s="55"/>
    </row>
    <row r="9" spans="2:26" x14ac:dyDescent="0.25">
      <c r="B9" s="4" t="s">
        <v>122</v>
      </c>
      <c r="C9" s="55">
        <v>485.3</v>
      </c>
      <c r="D9" s="67">
        <v>476.9</v>
      </c>
      <c r="E9" s="67">
        <v>474.7</v>
      </c>
      <c r="F9" s="67">
        <v>465.2</v>
      </c>
      <c r="G9" s="67">
        <v>468.7</v>
      </c>
      <c r="H9" s="67">
        <v>245.8</v>
      </c>
      <c r="I9" s="67">
        <v>243.1</v>
      </c>
      <c r="J9" s="67">
        <v>212.6</v>
      </c>
      <c r="K9" s="67">
        <v>215.1</v>
      </c>
      <c r="L9" s="67">
        <v>197.4</v>
      </c>
      <c r="M9" s="67">
        <v>176.6</v>
      </c>
      <c r="N9" s="67">
        <v>172.5</v>
      </c>
      <c r="O9" s="67">
        <v>170.3</v>
      </c>
      <c r="P9" s="67">
        <v>164.1</v>
      </c>
      <c r="Q9" s="67">
        <v>147.1</v>
      </c>
      <c r="R9" s="67">
        <v>146.9</v>
      </c>
      <c r="S9" s="67">
        <v>148.29999999999998</v>
      </c>
      <c r="T9" s="67">
        <v>148.6</v>
      </c>
      <c r="U9" s="67">
        <v>150.5</v>
      </c>
      <c r="V9" s="67">
        <v>151.80000000000001</v>
      </c>
      <c r="Z9" s="55"/>
    </row>
    <row r="10" spans="2:26" x14ac:dyDescent="0.25">
      <c r="B10" s="59" t="s">
        <v>123</v>
      </c>
      <c r="C10" s="84">
        <v>24.6</v>
      </c>
      <c r="D10" s="69">
        <v>41.8</v>
      </c>
      <c r="E10" s="69">
        <v>40.299999999999997</v>
      </c>
      <c r="F10" s="69">
        <v>37.1</v>
      </c>
      <c r="G10" s="69">
        <v>26.5</v>
      </c>
      <c r="H10" s="69">
        <v>34.1</v>
      </c>
      <c r="I10" s="69">
        <v>31.3</v>
      </c>
      <c r="J10" s="69">
        <v>37.799999999999997</v>
      </c>
      <c r="K10" s="69">
        <v>37.5</v>
      </c>
      <c r="L10" s="69">
        <v>34.700000000000003</v>
      </c>
      <c r="M10" s="69">
        <v>30.200000000000003</v>
      </c>
      <c r="N10" s="69">
        <v>28.1</v>
      </c>
      <c r="O10" s="69">
        <v>30.5</v>
      </c>
      <c r="P10" s="69">
        <v>20</v>
      </c>
      <c r="Q10" s="69">
        <v>20.5</v>
      </c>
      <c r="R10" s="69">
        <v>15.1</v>
      </c>
      <c r="S10" s="69">
        <v>11.899999999999999</v>
      </c>
      <c r="T10" s="69">
        <v>10.5</v>
      </c>
      <c r="U10" s="69">
        <v>10.199999999999999</v>
      </c>
      <c r="V10" s="69">
        <v>8.6999999999999993</v>
      </c>
      <c r="Z10" s="55"/>
    </row>
    <row r="11" spans="2:26" x14ac:dyDescent="0.25">
      <c r="B11" s="60" t="s">
        <v>29</v>
      </c>
      <c r="C11" s="64">
        <v>897.2</v>
      </c>
      <c r="D11" s="92">
        <v>907.9</v>
      </c>
      <c r="E11" s="92">
        <v>901.3</v>
      </c>
      <c r="F11" s="92">
        <v>879.8</v>
      </c>
      <c r="G11" s="92">
        <v>893.2</v>
      </c>
      <c r="H11" s="92">
        <v>553</v>
      </c>
      <c r="I11" s="92">
        <v>525.9</v>
      </c>
      <c r="J11" s="92">
        <v>445.6</v>
      </c>
      <c r="K11" s="92">
        <v>445.9</v>
      </c>
      <c r="L11" s="92">
        <v>410.2</v>
      </c>
      <c r="M11" s="92">
        <v>376.1</v>
      </c>
      <c r="N11" s="92">
        <v>365.8</v>
      </c>
      <c r="O11" s="92">
        <v>364</v>
      </c>
      <c r="P11" s="92">
        <v>342.5</v>
      </c>
      <c r="Q11" s="92">
        <v>309.39999999999998</v>
      </c>
      <c r="R11" s="92">
        <v>300.5</v>
      </c>
      <c r="S11" s="92">
        <v>305.50000000000006</v>
      </c>
      <c r="T11" s="92">
        <v>305.60000000000002</v>
      </c>
      <c r="U11" s="92">
        <v>310.39999999999998</v>
      </c>
      <c r="V11" s="92">
        <v>311</v>
      </c>
      <c r="Z11" s="55"/>
    </row>
    <row r="12" spans="2:26" x14ac:dyDescent="0.25">
      <c r="C12" s="4"/>
      <c r="D12" s="67"/>
      <c r="E12" s="67"/>
      <c r="F12" s="67"/>
      <c r="G12" s="67"/>
      <c r="H12" s="67"/>
      <c r="I12" s="67"/>
      <c r="J12" s="67"/>
      <c r="K12" s="67"/>
      <c r="L12" s="67"/>
      <c r="M12" s="110"/>
      <c r="N12" s="67"/>
      <c r="O12" s="105"/>
      <c r="Z12" s="55"/>
    </row>
    <row r="13" spans="2:26" x14ac:dyDescent="0.25">
      <c r="B13" s="60" t="s">
        <v>30</v>
      </c>
      <c r="C13" s="4"/>
      <c r="D13" s="67"/>
      <c r="E13" s="67"/>
      <c r="F13" s="110"/>
      <c r="G13" s="110"/>
      <c r="H13" s="110"/>
      <c r="I13" s="110"/>
      <c r="J13" s="110"/>
      <c r="K13" s="67"/>
      <c r="L13" s="67"/>
      <c r="M13" s="110"/>
      <c r="N13" s="110"/>
      <c r="O13" s="105"/>
      <c r="Z13" s="55"/>
    </row>
    <row r="14" spans="2:26" x14ac:dyDescent="0.25">
      <c r="B14" s="4" t="s">
        <v>31</v>
      </c>
      <c r="C14" s="55">
        <v>132.6</v>
      </c>
      <c r="D14" s="67">
        <v>147.5</v>
      </c>
      <c r="E14" s="67">
        <v>143.5</v>
      </c>
      <c r="F14" s="67">
        <v>155.5</v>
      </c>
      <c r="G14" s="67">
        <v>167.6</v>
      </c>
      <c r="H14" s="67">
        <v>111.6</v>
      </c>
      <c r="I14" s="67">
        <v>104.9</v>
      </c>
      <c r="J14" s="67">
        <v>90.3</v>
      </c>
      <c r="K14" s="67">
        <v>81</v>
      </c>
      <c r="L14" s="67">
        <v>71.099999999999994</v>
      </c>
      <c r="M14" s="67">
        <v>57.8</v>
      </c>
      <c r="N14" s="67">
        <v>58.9</v>
      </c>
      <c r="O14" s="67">
        <v>57.4</v>
      </c>
      <c r="P14" s="67">
        <v>52.5</v>
      </c>
      <c r="Q14" s="67">
        <v>42.6</v>
      </c>
      <c r="R14" s="67">
        <v>43.8</v>
      </c>
      <c r="S14" s="67">
        <v>38.200000000000003</v>
      </c>
      <c r="T14" s="67">
        <v>43.7</v>
      </c>
      <c r="U14" s="67">
        <v>46</v>
      </c>
      <c r="V14" s="67">
        <v>46.4</v>
      </c>
      <c r="Z14" s="55"/>
    </row>
    <row r="15" spans="2:26" x14ac:dyDescent="0.25">
      <c r="B15" s="4" t="s">
        <v>32</v>
      </c>
      <c r="C15" s="55">
        <v>129.30000000000001</v>
      </c>
      <c r="D15" s="67">
        <v>166.2</v>
      </c>
      <c r="E15" s="67">
        <v>167.6</v>
      </c>
      <c r="F15" s="67">
        <v>166.2</v>
      </c>
      <c r="G15" s="67">
        <v>156.69999999999999</v>
      </c>
      <c r="H15" s="67">
        <v>149.9</v>
      </c>
      <c r="I15" s="67">
        <v>153</v>
      </c>
      <c r="J15" s="67">
        <v>132.1</v>
      </c>
      <c r="K15" s="67">
        <v>98.8</v>
      </c>
      <c r="L15" s="67">
        <v>106.9</v>
      </c>
      <c r="M15" s="67">
        <v>112.3</v>
      </c>
      <c r="N15" s="67">
        <v>79.599999999999994</v>
      </c>
      <c r="O15" s="67">
        <v>58.3</v>
      </c>
      <c r="P15" s="67">
        <v>73</v>
      </c>
      <c r="Q15" s="67">
        <v>56.9</v>
      </c>
      <c r="R15" s="67">
        <v>54</v>
      </c>
      <c r="S15" s="67">
        <v>41.5</v>
      </c>
      <c r="T15" s="67">
        <v>60.5</v>
      </c>
      <c r="U15" s="67">
        <v>63.3</v>
      </c>
      <c r="V15" s="67">
        <v>56.4</v>
      </c>
      <c r="Z15" s="55"/>
    </row>
    <row r="16" spans="2:26" x14ac:dyDescent="0.25">
      <c r="B16" s="4" t="s">
        <v>119</v>
      </c>
      <c r="C16" s="55">
        <v>30.7</v>
      </c>
      <c r="D16" s="67">
        <f>2+16.5+19.5+1.8</f>
        <v>39.799999999999997</v>
      </c>
      <c r="E16" s="67">
        <v>42.8</v>
      </c>
      <c r="F16" s="67">
        <v>51.8</v>
      </c>
      <c r="G16" s="67">
        <v>35.700000000000003</v>
      </c>
      <c r="H16" s="67">
        <v>30.1</v>
      </c>
      <c r="I16" s="67">
        <v>24</v>
      </c>
      <c r="J16" s="67">
        <v>18.899999999999999</v>
      </c>
      <c r="K16" s="67">
        <v>17.7</v>
      </c>
      <c r="L16" s="67">
        <v>15</v>
      </c>
      <c r="M16" s="67">
        <v>14.799999999999999</v>
      </c>
      <c r="N16" s="67">
        <v>14.6</v>
      </c>
      <c r="O16" s="67">
        <v>12</v>
      </c>
      <c r="P16" s="67">
        <v>7.6</v>
      </c>
      <c r="Q16" s="67">
        <v>4.5</v>
      </c>
      <c r="R16" s="67">
        <v>8.6000000000000014</v>
      </c>
      <c r="S16" s="67">
        <v>3.5999999999999996</v>
      </c>
      <c r="T16" s="67">
        <v>4.1999999999999993</v>
      </c>
      <c r="U16" s="67">
        <v>5.3</v>
      </c>
      <c r="V16" s="67">
        <v>9.5</v>
      </c>
      <c r="Z16" s="55"/>
    </row>
    <row r="17" spans="2:26" x14ac:dyDescent="0.25">
      <c r="B17" s="59" t="s">
        <v>33</v>
      </c>
      <c r="C17" s="84">
        <v>63.6</v>
      </c>
      <c r="D17" s="69">
        <v>43.1</v>
      </c>
      <c r="E17" s="69">
        <v>42.6</v>
      </c>
      <c r="F17" s="69">
        <v>36.5</v>
      </c>
      <c r="G17" s="69">
        <v>47.5</v>
      </c>
      <c r="H17" s="69">
        <v>67.2</v>
      </c>
      <c r="I17" s="69">
        <v>75.900000000000006</v>
      </c>
      <c r="J17" s="69">
        <v>123.9</v>
      </c>
      <c r="K17" s="69">
        <v>142.30000000000001</v>
      </c>
      <c r="L17" s="69">
        <v>61</v>
      </c>
      <c r="M17" s="69">
        <v>42.3</v>
      </c>
      <c r="N17" s="69">
        <v>53.5</v>
      </c>
      <c r="O17" s="69">
        <v>51.4</v>
      </c>
      <c r="P17" s="69">
        <v>29.4</v>
      </c>
      <c r="Q17" s="69">
        <v>38</v>
      </c>
      <c r="R17" s="69">
        <v>47.5</v>
      </c>
      <c r="S17" s="69">
        <v>56.3</v>
      </c>
      <c r="T17" s="69">
        <v>21.6</v>
      </c>
      <c r="U17" s="69">
        <v>11.9</v>
      </c>
      <c r="V17" s="69">
        <v>14.3</v>
      </c>
      <c r="Z17" s="55"/>
    </row>
    <row r="18" spans="2:26" x14ac:dyDescent="0.25">
      <c r="B18" s="106" t="s">
        <v>34</v>
      </c>
      <c r="C18" s="107">
        <v>356.2</v>
      </c>
      <c r="D18" s="111">
        <v>396.6</v>
      </c>
      <c r="E18" s="111">
        <v>396.5</v>
      </c>
      <c r="F18" s="111">
        <v>410</v>
      </c>
      <c r="G18" s="111">
        <v>407.5</v>
      </c>
      <c r="H18" s="111">
        <v>358.8</v>
      </c>
      <c r="I18" s="111">
        <v>357.8</v>
      </c>
      <c r="J18" s="111">
        <v>365.3</v>
      </c>
      <c r="K18" s="111">
        <v>339.8</v>
      </c>
      <c r="L18" s="111">
        <v>254</v>
      </c>
      <c r="M18" s="111">
        <v>227.2</v>
      </c>
      <c r="N18" s="111">
        <v>206.6</v>
      </c>
      <c r="O18" s="111">
        <v>179.1</v>
      </c>
      <c r="P18" s="111">
        <v>162.5</v>
      </c>
      <c r="Q18" s="111">
        <v>142</v>
      </c>
      <c r="R18" s="111">
        <v>153.9</v>
      </c>
      <c r="S18" s="111">
        <v>139.6</v>
      </c>
      <c r="T18" s="111">
        <v>130</v>
      </c>
      <c r="U18" s="111">
        <v>126.4</v>
      </c>
      <c r="V18" s="111">
        <v>126.6</v>
      </c>
      <c r="Z18" s="55"/>
    </row>
    <row r="19" spans="2:26" x14ac:dyDescent="0.25">
      <c r="B19" s="60"/>
      <c r="C19" s="55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105"/>
      <c r="Z19" s="55"/>
    </row>
    <row r="20" spans="2:26" x14ac:dyDescent="0.25">
      <c r="B20" s="60" t="s">
        <v>35</v>
      </c>
      <c r="C20" s="64">
        <v>1253.4000000000001</v>
      </c>
      <c r="D20" s="92">
        <v>1304.5</v>
      </c>
      <c r="E20" s="92">
        <v>1297.8</v>
      </c>
      <c r="F20" s="92">
        <v>1289.8</v>
      </c>
      <c r="G20" s="92">
        <v>1300.7</v>
      </c>
      <c r="H20" s="92">
        <v>911.8</v>
      </c>
      <c r="I20" s="92">
        <v>883.6</v>
      </c>
      <c r="J20" s="92">
        <v>810.8</v>
      </c>
      <c r="K20" s="92">
        <v>785.7</v>
      </c>
      <c r="L20" s="92">
        <v>664.2</v>
      </c>
      <c r="M20" s="92">
        <v>603.29999999999995</v>
      </c>
      <c r="N20" s="92">
        <v>572.4</v>
      </c>
      <c r="O20" s="92">
        <v>543.1</v>
      </c>
      <c r="P20" s="92">
        <v>505</v>
      </c>
      <c r="Q20" s="92">
        <v>451.4</v>
      </c>
      <c r="R20" s="92">
        <v>454.4</v>
      </c>
      <c r="S20" s="92">
        <v>445.1</v>
      </c>
      <c r="T20" s="92">
        <v>435.5</v>
      </c>
      <c r="U20" s="92">
        <v>436.8</v>
      </c>
      <c r="V20" s="92">
        <v>437.5</v>
      </c>
      <c r="Z20" s="55"/>
    </row>
    <row r="21" spans="2:26" x14ac:dyDescent="0.25">
      <c r="C21" s="4"/>
      <c r="D21" s="67"/>
      <c r="E21" s="67"/>
      <c r="F21" s="110"/>
      <c r="G21" s="110"/>
      <c r="H21" s="110"/>
      <c r="I21" s="110"/>
      <c r="J21" s="110"/>
      <c r="K21" s="67"/>
      <c r="L21" s="67"/>
      <c r="M21" s="110"/>
      <c r="N21" s="110"/>
      <c r="O21" s="105"/>
      <c r="Z21" s="55"/>
    </row>
    <row r="22" spans="2:26" x14ac:dyDescent="0.25">
      <c r="C22" s="4"/>
      <c r="D22" s="67"/>
      <c r="E22" s="67"/>
      <c r="F22" s="110"/>
      <c r="G22" s="110"/>
      <c r="H22" s="110"/>
      <c r="I22" s="110"/>
      <c r="J22" s="110"/>
      <c r="K22" s="67"/>
      <c r="L22" s="67"/>
      <c r="M22" s="110"/>
      <c r="N22" s="110"/>
      <c r="O22" s="105"/>
      <c r="Z22" s="55"/>
    </row>
    <row r="23" spans="2:26" x14ac:dyDescent="0.25">
      <c r="B23" s="60" t="s">
        <v>36</v>
      </c>
      <c r="C23" s="4"/>
      <c r="D23" s="67"/>
      <c r="E23" s="67"/>
      <c r="F23" s="110"/>
      <c r="G23" s="110"/>
      <c r="H23" s="110"/>
      <c r="I23" s="110"/>
      <c r="J23" s="110"/>
      <c r="K23" s="67"/>
      <c r="L23" s="67"/>
      <c r="M23" s="110"/>
      <c r="N23" s="110"/>
      <c r="O23" s="105"/>
      <c r="Z23" s="55"/>
    </row>
    <row r="24" spans="2:26" x14ac:dyDescent="0.25">
      <c r="B24" s="60" t="s">
        <v>37</v>
      </c>
      <c r="C24" s="4"/>
      <c r="D24" s="67"/>
      <c r="E24" s="67"/>
      <c r="F24" s="110"/>
      <c r="G24" s="110"/>
      <c r="H24" s="110"/>
      <c r="I24" s="110"/>
      <c r="J24" s="110"/>
      <c r="K24" s="67"/>
      <c r="L24" s="67"/>
      <c r="M24" s="110"/>
      <c r="N24" s="110"/>
      <c r="O24" s="105"/>
      <c r="Z24" s="55"/>
    </row>
    <row r="25" spans="2:26" x14ac:dyDescent="0.25">
      <c r="B25" s="4" t="s">
        <v>38</v>
      </c>
      <c r="C25" s="55">
        <v>403.2</v>
      </c>
      <c r="D25" s="67">
        <v>414.8</v>
      </c>
      <c r="E25" s="67">
        <v>424.6</v>
      </c>
      <c r="F25" s="67">
        <v>414.8</v>
      </c>
      <c r="G25" s="67">
        <v>419.8</v>
      </c>
      <c r="H25" s="67">
        <v>312.10000000000002</v>
      </c>
      <c r="I25" s="67">
        <v>284.8</v>
      </c>
      <c r="J25" s="67">
        <v>265.10000000000002</v>
      </c>
      <c r="K25" s="67">
        <v>252.4</v>
      </c>
      <c r="L25" s="67">
        <v>240.5</v>
      </c>
      <c r="M25" s="67">
        <v>223.5</v>
      </c>
      <c r="N25" s="67">
        <v>198.2</v>
      </c>
      <c r="O25" s="67">
        <v>194.7</v>
      </c>
      <c r="P25" s="67">
        <v>168.6</v>
      </c>
      <c r="Q25" s="67">
        <v>155.1</v>
      </c>
      <c r="R25" s="67">
        <v>143.9</v>
      </c>
      <c r="S25" s="67">
        <v>150.69999999999999</v>
      </c>
      <c r="T25" s="67">
        <v>154.9</v>
      </c>
      <c r="U25" s="67">
        <v>154.69999999999999</v>
      </c>
      <c r="V25" s="67">
        <v>149.69999999999999</v>
      </c>
      <c r="Z25" s="55"/>
    </row>
    <row r="26" spans="2:26" x14ac:dyDescent="0.25">
      <c r="B26" s="59" t="s">
        <v>25</v>
      </c>
      <c r="C26" s="84">
        <v>12.5</v>
      </c>
      <c r="D26" s="69">
        <v>13</v>
      </c>
      <c r="E26" s="69">
        <v>12.8</v>
      </c>
      <c r="F26" s="69">
        <v>11</v>
      </c>
      <c r="G26" s="69">
        <v>10</v>
      </c>
      <c r="H26" s="69">
        <v>7.9</v>
      </c>
      <c r="I26" s="69">
        <v>8.1</v>
      </c>
      <c r="J26" s="69">
        <v>8</v>
      </c>
      <c r="K26" s="69">
        <v>9.8000000000000007</v>
      </c>
      <c r="L26" s="69">
        <v>9.1999999999999993</v>
      </c>
      <c r="M26" s="69">
        <v>0.4</v>
      </c>
      <c r="N26" s="69">
        <v>0.6</v>
      </c>
      <c r="O26" s="69">
        <v>0.4</v>
      </c>
      <c r="P26" s="69">
        <v>0.3</v>
      </c>
      <c r="Q26" s="69">
        <v>-0.7</v>
      </c>
      <c r="R26" s="69">
        <v>-0.6</v>
      </c>
      <c r="S26" s="69">
        <v>-0.6</v>
      </c>
      <c r="T26" s="69">
        <v>-0.5</v>
      </c>
      <c r="U26" s="69">
        <v>0.3</v>
      </c>
      <c r="V26" s="69">
        <v>1</v>
      </c>
      <c r="Z26" s="55"/>
    </row>
    <row r="27" spans="2:26" x14ac:dyDescent="0.25">
      <c r="B27" s="60" t="s">
        <v>39</v>
      </c>
      <c r="C27" s="64">
        <v>415.7</v>
      </c>
      <c r="D27" s="92">
        <v>427.8</v>
      </c>
      <c r="E27" s="92">
        <v>437.4</v>
      </c>
      <c r="F27" s="92">
        <v>425.8</v>
      </c>
      <c r="G27" s="92">
        <v>429.8</v>
      </c>
      <c r="H27" s="92">
        <v>320</v>
      </c>
      <c r="I27" s="92">
        <v>292.89999999999998</v>
      </c>
      <c r="J27" s="92">
        <v>273.10000000000002</v>
      </c>
      <c r="K27" s="92">
        <v>262.2</v>
      </c>
      <c r="L27" s="92">
        <v>249.7</v>
      </c>
      <c r="M27" s="92">
        <v>223.9</v>
      </c>
      <c r="N27" s="92">
        <v>198.8</v>
      </c>
      <c r="O27" s="92">
        <v>195.1</v>
      </c>
      <c r="P27" s="92">
        <v>168.9</v>
      </c>
      <c r="Q27" s="92">
        <v>154.4</v>
      </c>
      <c r="R27" s="92">
        <v>143.30000000000001</v>
      </c>
      <c r="S27" s="92">
        <v>150.1</v>
      </c>
      <c r="T27" s="92">
        <v>154.4</v>
      </c>
      <c r="U27" s="92">
        <v>154.9</v>
      </c>
      <c r="V27" s="92">
        <v>150.69999999999999</v>
      </c>
      <c r="Z27" s="55"/>
    </row>
    <row r="28" spans="2:26" x14ac:dyDescent="0.25">
      <c r="C28" s="4"/>
      <c r="D28" s="67"/>
      <c r="E28" s="67"/>
      <c r="F28" s="67"/>
      <c r="G28" s="67"/>
      <c r="H28" s="67"/>
      <c r="I28" s="67"/>
      <c r="J28" s="67"/>
      <c r="K28" s="67"/>
      <c r="L28" s="67"/>
      <c r="M28" s="110"/>
      <c r="N28" s="67"/>
      <c r="O28" s="105"/>
      <c r="Z28" s="55"/>
    </row>
    <row r="29" spans="2:26" x14ac:dyDescent="0.25">
      <c r="B29" s="60" t="s">
        <v>40</v>
      </c>
      <c r="C29" s="4"/>
      <c r="D29" s="67"/>
      <c r="E29" s="67"/>
      <c r="F29" s="110"/>
      <c r="G29" s="110"/>
      <c r="H29" s="110"/>
      <c r="I29" s="110"/>
      <c r="J29" s="110"/>
      <c r="K29" s="67"/>
      <c r="L29" s="67"/>
      <c r="M29" s="110"/>
      <c r="N29" s="110"/>
      <c r="O29" s="105"/>
      <c r="Z29" s="55"/>
    </row>
    <row r="30" spans="2:26" x14ac:dyDescent="0.25">
      <c r="B30" s="60" t="s">
        <v>41</v>
      </c>
      <c r="C30" s="4"/>
      <c r="D30" s="67"/>
      <c r="E30" s="67"/>
      <c r="F30" s="67"/>
      <c r="G30" s="67"/>
      <c r="H30" s="67"/>
      <c r="I30" s="67"/>
      <c r="J30" s="67"/>
      <c r="K30" s="67"/>
      <c r="L30" s="67"/>
      <c r="M30" s="110"/>
      <c r="N30" s="67"/>
      <c r="O30" s="105"/>
      <c r="Z30" s="55"/>
    </row>
    <row r="31" spans="2:26" x14ac:dyDescent="0.25">
      <c r="B31" s="6" t="s">
        <v>140</v>
      </c>
      <c r="C31" s="55">
        <v>574.20000000000005</v>
      </c>
      <c r="D31" s="67">
        <v>559.5</v>
      </c>
      <c r="E31" s="67">
        <v>552.1</v>
      </c>
      <c r="F31" s="67">
        <v>549.5</v>
      </c>
      <c r="G31" s="67">
        <v>485.1</v>
      </c>
      <c r="H31" s="67">
        <v>344.8</v>
      </c>
      <c r="I31" s="67">
        <v>347</v>
      </c>
      <c r="J31" s="67">
        <v>320.39999999999998</v>
      </c>
      <c r="K31" s="67">
        <v>322</v>
      </c>
      <c r="L31" s="67">
        <v>233.7</v>
      </c>
      <c r="M31" s="67">
        <v>134.19999999999999</v>
      </c>
      <c r="N31" s="67">
        <v>207.6</v>
      </c>
      <c r="O31" s="67">
        <v>208.10000000000002</v>
      </c>
      <c r="P31" s="67">
        <v>186.8</v>
      </c>
      <c r="Q31" s="67">
        <v>167.2</v>
      </c>
      <c r="R31" s="67">
        <v>164.6</v>
      </c>
      <c r="S31" s="67">
        <v>167.3</v>
      </c>
      <c r="T31" s="67">
        <v>103.9</v>
      </c>
      <c r="U31" s="67">
        <v>105.30000000000001</v>
      </c>
      <c r="V31" s="67">
        <v>158.30000000000001</v>
      </c>
      <c r="Z31" s="55"/>
    </row>
    <row r="32" spans="2:26" x14ac:dyDescent="0.25">
      <c r="B32" s="4" t="s">
        <v>42</v>
      </c>
      <c r="C32" s="55">
        <v>2.2999999999999998</v>
      </c>
      <c r="D32" s="67">
        <v>2.4</v>
      </c>
      <c r="E32" s="67">
        <v>1.6</v>
      </c>
      <c r="F32" s="67">
        <v>1.2</v>
      </c>
      <c r="G32" s="67">
        <v>1.3</v>
      </c>
      <c r="H32" s="67">
        <v>0.9</v>
      </c>
      <c r="I32" s="67">
        <v>1</v>
      </c>
      <c r="J32" s="67">
        <v>1.4</v>
      </c>
      <c r="K32" s="67">
        <v>1.4</v>
      </c>
      <c r="L32" s="67">
        <v>1.7</v>
      </c>
      <c r="M32" s="67">
        <v>2.1</v>
      </c>
      <c r="N32" s="67">
        <v>2.4</v>
      </c>
      <c r="O32" s="67">
        <v>2.5</v>
      </c>
      <c r="P32" s="67">
        <v>2.8</v>
      </c>
      <c r="Q32" s="67">
        <v>2.7</v>
      </c>
      <c r="R32" s="67">
        <v>2.5</v>
      </c>
      <c r="S32" s="67">
        <v>2.6</v>
      </c>
      <c r="T32" s="67">
        <v>2.2000000000000002</v>
      </c>
      <c r="U32" s="67">
        <v>1.7</v>
      </c>
      <c r="V32" s="67">
        <v>1.9</v>
      </c>
      <c r="Z32" s="55"/>
    </row>
    <row r="33" spans="2:26" x14ac:dyDescent="0.25">
      <c r="B33" s="4" t="s">
        <v>141</v>
      </c>
      <c r="C33" s="55">
        <v>3</v>
      </c>
      <c r="D33" s="67">
        <v>3.8</v>
      </c>
      <c r="E33" s="67">
        <v>1.6</v>
      </c>
      <c r="F33" s="67">
        <v>2.4</v>
      </c>
      <c r="G33" s="67">
        <v>1</v>
      </c>
      <c r="H33" s="67">
        <v>1.1000000000000001</v>
      </c>
      <c r="I33" s="67">
        <v>0.5</v>
      </c>
      <c r="J33" s="67">
        <v>7.2</v>
      </c>
      <c r="K33" s="67">
        <v>5.2</v>
      </c>
      <c r="L33" s="67">
        <v>4.2</v>
      </c>
      <c r="M33" s="67">
        <v>4.3999999999999995</v>
      </c>
      <c r="N33" s="67">
        <v>0.4</v>
      </c>
      <c r="O33" s="67">
        <v>0.7</v>
      </c>
      <c r="P33" s="67">
        <v>0.8</v>
      </c>
      <c r="Q33" s="67">
        <v>0.8</v>
      </c>
      <c r="R33" s="67">
        <v>1.2</v>
      </c>
      <c r="S33" s="67">
        <v>0.6</v>
      </c>
      <c r="T33" s="67">
        <v>0.3</v>
      </c>
      <c r="U33" s="67">
        <v>0.4</v>
      </c>
      <c r="V33" s="67">
        <v>2.9</v>
      </c>
      <c r="X33" s="49"/>
      <c r="Z33" s="55"/>
    </row>
    <row r="34" spans="2:26" x14ac:dyDescent="0.25">
      <c r="B34" s="59" t="s">
        <v>43</v>
      </c>
      <c r="C34" s="84">
        <v>53.3</v>
      </c>
      <c r="D34" s="69">
        <v>55.2</v>
      </c>
      <c r="E34" s="69">
        <v>54.9</v>
      </c>
      <c r="F34" s="69">
        <v>50.5</v>
      </c>
      <c r="G34" s="69">
        <v>58.7</v>
      </c>
      <c r="H34" s="69">
        <v>28.6</v>
      </c>
      <c r="I34" s="69">
        <v>27.5</v>
      </c>
      <c r="J34" s="69">
        <v>26.1</v>
      </c>
      <c r="K34" s="69">
        <v>26.8</v>
      </c>
      <c r="L34" s="69">
        <v>22.7</v>
      </c>
      <c r="M34" s="69">
        <v>20.9</v>
      </c>
      <c r="N34" s="69">
        <v>20.8</v>
      </c>
      <c r="O34" s="69">
        <v>20.9</v>
      </c>
      <c r="P34" s="69">
        <v>23.7</v>
      </c>
      <c r="Q34" s="69">
        <v>21.7</v>
      </c>
      <c r="R34" s="69">
        <v>22.2</v>
      </c>
      <c r="S34" s="69">
        <v>22.9</v>
      </c>
      <c r="T34" s="69">
        <v>23.5</v>
      </c>
      <c r="U34" s="69">
        <v>24.4</v>
      </c>
      <c r="V34" s="69">
        <v>25</v>
      </c>
      <c r="Z34" s="55"/>
    </row>
    <row r="35" spans="2:26" x14ac:dyDescent="0.25">
      <c r="B35" s="60" t="s">
        <v>45</v>
      </c>
      <c r="C35" s="64">
        <v>632.9</v>
      </c>
      <c r="D35" s="92">
        <v>620.9</v>
      </c>
      <c r="E35" s="92">
        <v>610.20000000000005</v>
      </c>
      <c r="F35" s="92">
        <v>603.6</v>
      </c>
      <c r="G35" s="92">
        <v>546.1</v>
      </c>
      <c r="H35" s="92">
        <v>375.4</v>
      </c>
      <c r="I35" s="92">
        <v>376</v>
      </c>
      <c r="J35" s="92">
        <v>355</v>
      </c>
      <c r="K35" s="92">
        <v>355.4</v>
      </c>
      <c r="L35" s="92">
        <v>262.2</v>
      </c>
      <c r="M35" s="92">
        <v>161.6</v>
      </c>
      <c r="N35" s="92">
        <v>231.2</v>
      </c>
      <c r="O35" s="92">
        <v>232.2</v>
      </c>
      <c r="P35" s="92">
        <v>214.1</v>
      </c>
      <c r="Q35" s="92">
        <v>192.4</v>
      </c>
      <c r="R35" s="92">
        <v>190.5</v>
      </c>
      <c r="S35" s="92">
        <v>193.3</v>
      </c>
      <c r="T35" s="92">
        <v>129.9</v>
      </c>
      <c r="U35" s="92">
        <v>131.80000000000001</v>
      </c>
      <c r="V35" s="92">
        <v>188</v>
      </c>
      <c r="Z35" s="55"/>
    </row>
    <row r="36" spans="2:26" x14ac:dyDescent="0.25">
      <c r="C36" s="4"/>
      <c r="D36" s="67"/>
      <c r="E36" s="67"/>
      <c r="F36" s="110"/>
      <c r="G36" s="110"/>
      <c r="H36" s="110"/>
      <c r="I36" s="110"/>
      <c r="J36" s="110"/>
      <c r="K36" s="67"/>
      <c r="L36" s="67"/>
      <c r="M36" s="67"/>
      <c r="N36" s="110"/>
      <c r="O36" s="105"/>
      <c r="Z36" s="55"/>
    </row>
    <row r="37" spans="2:26" x14ac:dyDescent="0.25">
      <c r="B37" s="60" t="s">
        <v>46</v>
      </c>
      <c r="C37" s="4"/>
      <c r="D37" s="67"/>
      <c r="E37" s="67"/>
      <c r="F37" s="110"/>
      <c r="G37" s="110"/>
      <c r="H37" s="110"/>
      <c r="I37" s="110"/>
      <c r="J37" s="110"/>
      <c r="K37" s="67"/>
      <c r="L37" s="67"/>
      <c r="M37" s="67"/>
      <c r="N37" s="110"/>
      <c r="O37" s="105"/>
      <c r="Z37" s="55"/>
    </row>
    <row r="38" spans="2:26" x14ac:dyDescent="0.25">
      <c r="B38" s="6" t="s">
        <v>142</v>
      </c>
      <c r="C38" s="55">
        <v>36.6</v>
      </c>
      <c r="D38" s="67">
        <v>45.8</v>
      </c>
      <c r="E38" s="67">
        <v>47.5</v>
      </c>
      <c r="F38" s="67">
        <v>49.4</v>
      </c>
      <c r="G38" s="67">
        <v>112.4</v>
      </c>
      <c r="H38" s="67">
        <v>30.3</v>
      </c>
      <c r="I38" s="67">
        <v>27.2</v>
      </c>
      <c r="J38" s="67">
        <v>17.7</v>
      </c>
      <c r="K38" s="67">
        <v>16.7</v>
      </c>
      <c r="L38" s="67">
        <v>15.5</v>
      </c>
      <c r="M38" s="67">
        <v>93.2</v>
      </c>
      <c r="N38" s="67">
        <v>24.5</v>
      </c>
      <c r="O38" s="67">
        <v>13.5</v>
      </c>
      <c r="P38" s="67">
        <v>27.2</v>
      </c>
      <c r="Q38" s="67">
        <v>25</v>
      </c>
      <c r="R38" s="67">
        <v>37.799999999999997</v>
      </c>
      <c r="S38" s="67">
        <v>23.4</v>
      </c>
      <c r="T38" s="67">
        <v>60.3</v>
      </c>
      <c r="U38" s="67">
        <v>67.5</v>
      </c>
      <c r="V38" s="67">
        <v>19.399999999999999</v>
      </c>
      <c r="Z38" s="55"/>
    </row>
    <row r="39" spans="2:26" x14ac:dyDescent="0.25">
      <c r="B39" s="4" t="s">
        <v>47</v>
      </c>
      <c r="C39" s="55">
        <v>81.599999999999994</v>
      </c>
      <c r="D39" s="67">
        <v>97.7</v>
      </c>
      <c r="E39" s="67">
        <v>83.5</v>
      </c>
      <c r="F39" s="67">
        <v>96.1</v>
      </c>
      <c r="G39" s="67">
        <v>83.5</v>
      </c>
      <c r="H39" s="67">
        <v>87.5</v>
      </c>
      <c r="I39" s="67">
        <v>101.1</v>
      </c>
      <c r="J39" s="67">
        <v>80.099999999999994</v>
      </c>
      <c r="K39" s="67">
        <v>89.7</v>
      </c>
      <c r="L39" s="67">
        <v>76</v>
      </c>
      <c r="M39" s="67">
        <v>80.3</v>
      </c>
      <c r="N39" s="67">
        <v>74</v>
      </c>
      <c r="O39" s="67">
        <v>54.9</v>
      </c>
      <c r="P39" s="67">
        <v>45.8</v>
      </c>
      <c r="Q39" s="67">
        <v>39.6</v>
      </c>
      <c r="R39" s="67">
        <v>45.2</v>
      </c>
      <c r="S39" s="67">
        <v>45</v>
      </c>
      <c r="T39" s="67">
        <v>43.6</v>
      </c>
      <c r="U39" s="67">
        <v>40.700000000000003</v>
      </c>
      <c r="V39" s="67">
        <v>38.200000000000003</v>
      </c>
      <c r="Z39" s="55"/>
    </row>
    <row r="40" spans="2:26" x14ac:dyDescent="0.25">
      <c r="B40" s="59" t="s">
        <v>48</v>
      </c>
      <c r="C40" s="84">
        <v>86.6</v>
      </c>
      <c r="D40" s="69">
        <v>112.3</v>
      </c>
      <c r="E40" s="69">
        <v>119.1</v>
      </c>
      <c r="F40" s="69">
        <v>114.9</v>
      </c>
      <c r="G40" s="69">
        <v>128.9</v>
      </c>
      <c r="H40" s="69">
        <v>98.6</v>
      </c>
      <c r="I40" s="69">
        <v>86.4</v>
      </c>
      <c r="J40" s="69">
        <v>84.9</v>
      </c>
      <c r="K40" s="69">
        <v>61.6</v>
      </c>
      <c r="L40" s="69">
        <v>60.8</v>
      </c>
      <c r="M40" s="69">
        <v>44.3</v>
      </c>
      <c r="N40" s="69">
        <v>43.9</v>
      </c>
      <c r="O40" s="69">
        <v>47.4</v>
      </c>
      <c r="P40" s="69">
        <v>49</v>
      </c>
      <c r="Q40" s="69">
        <v>40</v>
      </c>
      <c r="R40" s="69">
        <v>37.6</v>
      </c>
      <c r="S40" s="69">
        <v>33.200000000000003</v>
      </c>
      <c r="T40" s="69">
        <v>47.400000000000006</v>
      </c>
      <c r="U40" s="69">
        <v>41.7</v>
      </c>
      <c r="V40" s="69">
        <v>41.3</v>
      </c>
      <c r="Z40" s="55"/>
    </row>
    <row r="41" spans="2:26" x14ac:dyDescent="0.25">
      <c r="B41" s="60" t="s">
        <v>49</v>
      </c>
      <c r="C41" s="64">
        <v>204.8</v>
      </c>
      <c r="D41" s="92">
        <v>255.8</v>
      </c>
      <c r="E41" s="92">
        <v>250.1</v>
      </c>
      <c r="F41" s="92">
        <v>260.39999999999998</v>
      </c>
      <c r="G41" s="92">
        <v>324.8</v>
      </c>
      <c r="H41" s="92">
        <v>216.4</v>
      </c>
      <c r="I41" s="92">
        <v>214.7</v>
      </c>
      <c r="J41" s="92">
        <v>182.7</v>
      </c>
      <c r="K41" s="92">
        <v>168</v>
      </c>
      <c r="L41" s="92">
        <v>152.4</v>
      </c>
      <c r="M41" s="92">
        <v>217.8</v>
      </c>
      <c r="N41" s="92">
        <v>142.4</v>
      </c>
      <c r="O41" s="92">
        <v>115.8</v>
      </c>
      <c r="P41" s="92">
        <v>122</v>
      </c>
      <c r="Q41" s="92">
        <v>104.6</v>
      </c>
      <c r="R41" s="92">
        <v>120.5</v>
      </c>
      <c r="S41" s="92">
        <v>101.7</v>
      </c>
      <c r="T41" s="92">
        <v>151.30000000000001</v>
      </c>
      <c r="U41" s="92">
        <v>150</v>
      </c>
      <c r="V41" s="92">
        <v>98.8</v>
      </c>
      <c r="Z41" s="55"/>
    </row>
    <row r="42" spans="2:26" x14ac:dyDescent="0.25">
      <c r="C42" s="4"/>
      <c r="D42" s="67"/>
      <c r="E42" s="67"/>
      <c r="F42" s="110"/>
      <c r="G42" s="110"/>
      <c r="H42" s="110"/>
      <c r="I42" s="110"/>
      <c r="J42" s="110"/>
      <c r="K42" s="67"/>
      <c r="L42" s="67"/>
      <c r="M42" s="67"/>
      <c r="N42" s="110"/>
      <c r="O42" s="105"/>
      <c r="Z42" s="55"/>
    </row>
    <row r="43" spans="2:26" x14ac:dyDescent="0.25">
      <c r="B43" s="106" t="s">
        <v>50</v>
      </c>
      <c r="C43" s="107">
        <v>837.7</v>
      </c>
      <c r="D43" s="111">
        <v>876.7</v>
      </c>
      <c r="E43" s="111">
        <v>860.4</v>
      </c>
      <c r="F43" s="111">
        <v>864.1</v>
      </c>
      <c r="G43" s="111">
        <v>870.9</v>
      </c>
      <c r="H43" s="111">
        <v>591.79999999999995</v>
      </c>
      <c r="I43" s="111">
        <v>590.70000000000005</v>
      </c>
      <c r="J43" s="111">
        <v>537.70000000000005</v>
      </c>
      <c r="K43" s="111">
        <v>523.4</v>
      </c>
      <c r="L43" s="111">
        <v>414.5</v>
      </c>
      <c r="M43" s="111">
        <v>379.4</v>
      </c>
      <c r="N43" s="111">
        <v>373.6</v>
      </c>
      <c r="O43" s="111">
        <v>348</v>
      </c>
      <c r="P43" s="111">
        <v>336.1</v>
      </c>
      <c r="Q43" s="111">
        <v>297</v>
      </c>
      <c r="R43" s="111">
        <v>311.10000000000002</v>
      </c>
      <c r="S43" s="111">
        <v>295</v>
      </c>
      <c r="T43" s="111">
        <v>281.2</v>
      </c>
      <c r="U43" s="111">
        <v>281.8</v>
      </c>
      <c r="V43" s="111">
        <v>286.8</v>
      </c>
      <c r="Z43" s="55"/>
    </row>
    <row r="44" spans="2:26" x14ac:dyDescent="0.25">
      <c r="C44" s="4"/>
      <c r="D44" s="67"/>
      <c r="E44" s="67"/>
      <c r="F44" s="110"/>
      <c r="G44" s="110"/>
      <c r="H44" s="110"/>
      <c r="I44" s="110"/>
      <c r="J44" s="110"/>
      <c r="K44" s="67"/>
      <c r="L44" s="67"/>
      <c r="M44" s="67"/>
      <c r="N44" s="110"/>
      <c r="O44" s="105"/>
      <c r="Z44" s="55"/>
    </row>
    <row r="45" spans="2:26" x14ac:dyDescent="0.25">
      <c r="B45" s="60" t="s">
        <v>51</v>
      </c>
      <c r="C45" s="64">
        <v>1253.4000000000001</v>
      </c>
      <c r="D45" s="92">
        <v>1304.5</v>
      </c>
      <c r="E45" s="92">
        <v>1297.8</v>
      </c>
      <c r="F45" s="92">
        <v>1289.8</v>
      </c>
      <c r="G45" s="92">
        <v>1300.7</v>
      </c>
      <c r="H45" s="92">
        <v>911.8</v>
      </c>
      <c r="I45" s="92">
        <v>883.6</v>
      </c>
      <c r="J45" s="92">
        <v>810.8</v>
      </c>
      <c r="K45" s="92">
        <v>785.7</v>
      </c>
      <c r="L45" s="92">
        <v>664.2</v>
      </c>
      <c r="M45" s="92">
        <v>603.29999999999995</v>
      </c>
      <c r="N45" s="92">
        <v>572.4</v>
      </c>
      <c r="O45" s="92">
        <v>543.1</v>
      </c>
      <c r="P45" s="92">
        <v>505</v>
      </c>
      <c r="Q45" s="92">
        <v>451.4</v>
      </c>
      <c r="R45" s="92">
        <v>454.4</v>
      </c>
      <c r="S45" s="92">
        <v>445.1</v>
      </c>
      <c r="T45" s="92">
        <v>435.5</v>
      </c>
      <c r="U45" s="92">
        <v>436.8</v>
      </c>
      <c r="V45" s="92">
        <v>437.5</v>
      </c>
      <c r="Z45" s="55"/>
    </row>
    <row r="46" spans="2:26" x14ac:dyDescent="0.25">
      <c r="F46" s="1"/>
      <c r="G46" s="1"/>
      <c r="H46" s="1"/>
      <c r="I46" s="1"/>
      <c r="J46" s="1"/>
      <c r="N46" s="1"/>
      <c r="Q46" s="1"/>
      <c r="R46" s="1"/>
      <c r="S46" s="1"/>
      <c r="T46" s="1"/>
      <c r="U46" s="1"/>
      <c r="V46" s="1"/>
      <c r="Z46" s="55"/>
    </row>
    <row r="47" spans="2:26" x14ac:dyDescent="0.25">
      <c r="F47" s="1"/>
      <c r="G47" s="1"/>
      <c r="H47" s="1"/>
      <c r="I47" s="1"/>
      <c r="J47" s="1"/>
      <c r="N47" s="1"/>
      <c r="Q47" s="1"/>
      <c r="R47" s="1"/>
      <c r="S47" s="1"/>
      <c r="T47" s="1"/>
      <c r="U47" s="1"/>
      <c r="V47" s="1"/>
      <c r="W47" s="1"/>
      <c r="Z47" s="55"/>
    </row>
    <row r="48" spans="2:26" x14ac:dyDescent="0.25">
      <c r="F48" s="1"/>
      <c r="G48" s="1"/>
      <c r="H48" s="1"/>
      <c r="I48" s="1"/>
      <c r="J48" s="1"/>
      <c r="N48" s="1"/>
      <c r="Q48" s="1"/>
      <c r="R48" s="1"/>
      <c r="S48" s="1"/>
      <c r="T48" s="1"/>
      <c r="U48" s="1"/>
      <c r="V48" s="1"/>
    </row>
  </sheetData>
  <mergeCells count="5">
    <mergeCell ref="O3:R3"/>
    <mergeCell ref="S3:V3"/>
    <mergeCell ref="K3:N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K63"/>
  <sheetViews>
    <sheetView showGridLines="0" workbookViewId="0">
      <selection activeCell="B40" sqref="B40"/>
    </sheetView>
  </sheetViews>
  <sheetFormatPr defaultColWidth="8.5703125" defaultRowHeight="15" x14ac:dyDescent="0.25"/>
  <cols>
    <col min="1" max="1" width="17.5703125" style="4" customWidth="1"/>
    <col min="2" max="2" width="59.42578125" style="4" customWidth="1"/>
    <col min="3" max="6" width="10.85546875" style="1" customWidth="1"/>
    <col min="7" max="9" width="10.140625" style="1" bestFit="1" customWidth="1"/>
    <col min="10" max="11" width="8.5703125" style="1"/>
    <col min="12" max="16384" width="8.5703125" style="4"/>
  </cols>
  <sheetData>
    <row r="1" spans="2:11" ht="45" customHeight="1" x14ac:dyDescent="0.25"/>
    <row r="2" spans="2:11" ht="21" x14ac:dyDescent="0.35">
      <c r="B2" s="27" t="s">
        <v>63</v>
      </c>
      <c r="C2" s="2"/>
      <c r="D2" s="2"/>
      <c r="E2" s="2"/>
      <c r="F2" s="2"/>
      <c r="G2" s="6"/>
      <c r="H2" s="37"/>
      <c r="I2" s="37"/>
      <c r="J2" s="37"/>
      <c r="K2" s="37"/>
    </row>
    <row r="3" spans="2:11" x14ac:dyDescent="0.25">
      <c r="B3" s="22" t="s">
        <v>1</v>
      </c>
      <c r="G3" s="6"/>
      <c r="H3" s="37"/>
      <c r="I3" s="37"/>
      <c r="J3" s="37"/>
      <c r="K3" s="38"/>
    </row>
    <row r="4" spans="2:11" x14ac:dyDescent="0.25">
      <c r="B4" s="59" t="s">
        <v>12</v>
      </c>
      <c r="C4" s="45">
        <v>45291</v>
      </c>
      <c r="D4" s="45">
        <v>44926</v>
      </c>
      <c r="E4" s="45">
        <v>44561</v>
      </c>
      <c r="F4" s="45">
        <v>44196</v>
      </c>
      <c r="G4" s="45">
        <v>43830</v>
      </c>
      <c r="H4" s="45">
        <v>43465</v>
      </c>
      <c r="I4" s="45">
        <v>43100</v>
      </c>
      <c r="J4" s="37"/>
      <c r="K4" s="37"/>
    </row>
    <row r="5" spans="2:11" x14ac:dyDescent="0.25">
      <c r="C5" s="7" t="s">
        <v>164</v>
      </c>
      <c r="D5" s="7"/>
      <c r="E5" s="7"/>
      <c r="F5" s="7"/>
      <c r="G5" s="7"/>
      <c r="H5" s="7"/>
      <c r="I5" s="7"/>
      <c r="J5" s="37"/>
      <c r="K5" s="37"/>
    </row>
    <row r="6" spans="2:11" x14ac:dyDescent="0.25">
      <c r="B6" s="60" t="s">
        <v>69</v>
      </c>
      <c r="C6" s="113">
        <v>429.8</v>
      </c>
      <c r="D6" s="113">
        <v>262.2</v>
      </c>
      <c r="E6" s="113">
        <v>195.1</v>
      </c>
      <c r="F6" s="113">
        <v>150.1</v>
      </c>
      <c r="G6" s="114">
        <v>149.6</v>
      </c>
      <c r="H6" s="114">
        <v>39.6</v>
      </c>
      <c r="I6" s="114">
        <v>34.700000000000003</v>
      </c>
      <c r="J6" s="32"/>
      <c r="K6" s="14"/>
    </row>
    <row r="7" spans="2:11" x14ac:dyDescent="0.25">
      <c r="B7" s="59" t="s">
        <v>68</v>
      </c>
      <c r="C7" s="115" t="s">
        <v>44</v>
      </c>
      <c r="D7" s="115" t="s">
        <v>44</v>
      </c>
      <c r="E7" s="115" t="s">
        <v>44</v>
      </c>
      <c r="F7" s="115" t="s">
        <v>44</v>
      </c>
      <c r="G7" s="116">
        <v>-2.7</v>
      </c>
      <c r="H7" s="116" t="s">
        <v>44</v>
      </c>
      <c r="I7" s="116" t="s">
        <v>44</v>
      </c>
      <c r="J7" s="32"/>
      <c r="K7" s="32"/>
    </row>
    <row r="8" spans="2:11" x14ac:dyDescent="0.25">
      <c r="B8" s="60" t="s">
        <v>70</v>
      </c>
      <c r="C8" s="113">
        <v>429.8</v>
      </c>
      <c r="D8" s="113">
        <v>262.2</v>
      </c>
      <c r="E8" s="113">
        <v>195.1</v>
      </c>
      <c r="F8" s="113">
        <v>150.1</v>
      </c>
      <c r="G8" s="114">
        <v>146.9</v>
      </c>
      <c r="H8" s="114">
        <v>39.6</v>
      </c>
      <c r="I8" s="114">
        <v>34.700000000000003</v>
      </c>
      <c r="J8" s="32"/>
      <c r="K8" s="32"/>
    </row>
    <row r="9" spans="2:11" x14ac:dyDescent="0.25">
      <c r="B9" s="6" t="s">
        <v>147</v>
      </c>
      <c r="C9" s="117">
        <v>-15.6</v>
      </c>
      <c r="D9" s="117">
        <v>35.4</v>
      </c>
      <c r="E9" s="117">
        <v>34.4</v>
      </c>
      <c r="F9" s="117">
        <v>30</v>
      </c>
      <c r="G9" s="118">
        <v>5.6</v>
      </c>
      <c r="H9" s="118">
        <v>1.6</v>
      </c>
      <c r="I9" s="118">
        <v>4.0999999999999996</v>
      </c>
      <c r="J9" s="33"/>
      <c r="K9" s="33"/>
    </row>
    <row r="10" spans="2:11" x14ac:dyDescent="0.25">
      <c r="B10" s="59" t="s">
        <v>64</v>
      </c>
      <c r="C10" s="119">
        <v>1.3</v>
      </c>
      <c r="D10" s="119">
        <v>-5.6</v>
      </c>
      <c r="E10" s="119">
        <v>7.3</v>
      </c>
      <c r="F10" s="119">
        <v>-4</v>
      </c>
      <c r="G10" s="109">
        <v>-0.1</v>
      </c>
      <c r="H10" s="109">
        <v>-2.7</v>
      </c>
      <c r="I10" s="109">
        <v>1.1000000000000001</v>
      </c>
      <c r="J10" s="37"/>
      <c r="K10" s="37"/>
    </row>
    <row r="11" spans="2:11" x14ac:dyDescent="0.25">
      <c r="B11" s="60" t="s">
        <v>65</v>
      </c>
      <c r="C11" s="113">
        <v>-14.3</v>
      </c>
      <c r="D11" s="113">
        <v>29.7</v>
      </c>
      <c r="E11" s="113">
        <v>41.7</v>
      </c>
      <c r="F11" s="113">
        <v>26</v>
      </c>
      <c r="G11" s="114">
        <v>5.5</v>
      </c>
      <c r="H11" s="114">
        <v>-1.1000000000000001</v>
      </c>
      <c r="I11" s="114">
        <v>5.2</v>
      </c>
      <c r="J11" s="37"/>
      <c r="K11" s="37"/>
    </row>
    <row r="12" spans="2:11" x14ac:dyDescent="0.25">
      <c r="B12" s="6"/>
      <c r="C12" s="72"/>
      <c r="D12" s="72"/>
      <c r="E12" s="72"/>
      <c r="F12" s="72"/>
      <c r="G12" s="14"/>
      <c r="H12" s="14"/>
      <c r="I12" s="14"/>
      <c r="J12" s="32"/>
      <c r="K12" s="32"/>
    </row>
    <row r="13" spans="2:11" x14ac:dyDescent="0.25">
      <c r="B13" s="6" t="s">
        <v>58</v>
      </c>
      <c r="C13" s="120">
        <v>0.8</v>
      </c>
      <c r="D13" s="120">
        <v>158.69999999999999</v>
      </c>
      <c r="E13" s="120">
        <v>22</v>
      </c>
      <c r="F13" s="120">
        <v>17.899999999999999</v>
      </c>
      <c r="G13" s="112" t="s">
        <v>44</v>
      </c>
      <c r="H13" s="112">
        <v>112.9</v>
      </c>
      <c r="I13" s="112" t="s">
        <v>44</v>
      </c>
      <c r="J13" s="32"/>
      <c r="K13" s="32"/>
    </row>
    <row r="14" spans="2:11" x14ac:dyDescent="0.25">
      <c r="B14" s="38" t="s">
        <v>92</v>
      </c>
      <c r="C14" s="112">
        <v>-1.3</v>
      </c>
      <c r="D14" s="112">
        <v>-20.8</v>
      </c>
      <c r="E14" s="112">
        <v>-6.4</v>
      </c>
      <c r="F14" s="112" t="s">
        <v>44</v>
      </c>
      <c r="G14" s="112">
        <v>-0.1</v>
      </c>
      <c r="H14" s="112">
        <v>-0.1</v>
      </c>
      <c r="I14" s="112" t="s">
        <v>44</v>
      </c>
      <c r="J14" s="14"/>
      <c r="K14" s="32"/>
    </row>
    <row r="15" spans="2:11" x14ac:dyDescent="0.25">
      <c r="B15" s="38" t="s">
        <v>93</v>
      </c>
      <c r="C15" s="112">
        <v>0.2</v>
      </c>
      <c r="D15" s="112">
        <v>0.6</v>
      </c>
      <c r="E15" s="112">
        <v>0.6</v>
      </c>
      <c r="F15" s="112">
        <v>0.1</v>
      </c>
      <c r="G15" s="112" t="s">
        <v>44</v>
      </c>
      <c r="H15" s="112" t="s">
        <v>44</v>
      </c>
      <c r="I15" s="112" t="s">
        <v>44</v>
      </c>
      <c r="J15" s="14"/>
      <c r="K15" s="32"/>
    </row>
    <row r="16" spans="2:11" x14ac:dyDescent="0.25">
      <c r="B16" s="127" t="s">
        <v>94</v>
      </c>
      <c r="C16" s="127">
        <v>0.5</v>
      </c>
      <c r="D16" s="69">
        <v>-0.6</v>
      </c>
      <c r="E16" s="69">
        <v>9.1999999999999993</v>
      </c>
      <c r="F16" s="69">
        <v>1</v>
      </c>
      <c r="G16" s="69">
        <v>-2.2999999999999998</v>
      </c>
      <c r="H16" s="69">
        <v>0.3</v>
      </c>
      <c r="I16" s="69">
        <v>0.9</v>
      </c>
      <c r="J16" s="14"/>
      <c r="K16" s="32"/>
    </row>
    <row r="17" spans="2:11" x14ac:dyDescent="0.25">
      <c r="B17" s="175" t="s">
        <v>95</v>
      </c>
      <c r="C17" s="75">
        <v>0.2</v>
      </c>
      <c r="D17" s="75">
        <v>137.9</v>
      </c>
      <c r="E17" s="75">
        <v>25.4</v>
      </c>
      <c r="F17" s="75">
        <v>19</v>
      </c>
      <c r="G17" s="75">
        <v>-2.4</v>
      </c>
      <c r="H17" s="75">
        <v>113</v>
      </c>
      <c r="I17" s="75">
        <v>0.9</v>
      </c>
      <c r="J17" s="14"/>
      <c r="K17" s="32"/>
    </row>
    <row r="18" spans="2:11" x14ac:dyDescent="0.25">
      <c r="B18" s="175"/>
      <c r="C18" s="75"/>
      <c r="D18" s="75"/>
      <c r="E18" s="75"/>
      <c r="F18" s="75"/>
      <c r="G18" s="75"/>
      <c r="H18" s="75"/>
      <c r="I18" s="75"/>
      <c r="J18" s="75"/>
      <c r="K18" s="33"/>
    </row>
    <row r="19" spans="2:11" x14ac:dyDescent="0.25">
      <c r="B19" s="175" t="s">
        <v>67</v>
      </c>
      <c r="C19" s="75">
        <v>415.7</v>
      </c>
      <c r="D19" s="75">
        <v>429.8</v>
      </c>
      <c r="E19" s="75">
        <v>262.2</v>
      </c>
      <c r="F19" s="75">
        <v>195.1</v>
      </c>
      <c r="G19" s="75">
        <v>150.1</v>
      </c>
      <c r="H19" s="75">
        <v>149.6</v>
      </c>
      <c r="I19" s="75">
        <v>39.6</v>
      </c>
      <c r="J19" s="38"/>
      <c r="K19" s="37"/>
    </row>
    <row r="20" spans="2:11" x14ac:dyDescent="0.25">
      <c r="B20" s="86"/>
      <c r="C20" s="72"/>
      <c r="D20" s="72"/>
      <c r="E20" s="72"/>
      <c r="F20" s="72"/>
      <c r="G20" s="85"/>
      <c r="H20" s="32"/>
      <c r="I20" s="32"/>
      <c r="J20" s="32"/>
      <c r="K20" s="32"/>
    </row>
    <row r="21" spans="2:11" x14ac:dyDescent="0.25">
      <c r="B21" s="86"/>
      <c r="C21" s="85"/>
      <c r="D21" s="85"/>
      <c r="E21" s="85"/>
      <c r="F21" s="85"/>
      <c r="G21" s="85"/>
      <c r="H21" s="32"/>
      <c r="I21" s="32"/>
      <c r="J21" s="32"/>
      <c r="K21" s="32"/>
    </row>
    <row r="22" spans="2:11" x14ac:dyDescent="0.25">
      <c r="B22" s="86"/>
      <c r="C22" s="73"/>
      <c r="D22" s="73"/>
      <c r="E22" s="73"/>
      <c r="F22" s="73"/>
      <c r="G22" s="73"/>
      <c r="H22" s="33"/>
      <c r="I22" s="33"/>
      <c r="J22" s="33"/>
      <c r="K22" s="33"/>
    </row>
    <row r="23" spans="2:11" x14ac:dyDescent="0.25">
      <c r="B23" s="6"/>
      <c r="C23" s="6"/>
      <c r="D23" s="6"/>
      <c r="E23" s="6"/>
      <c r="F23" s="6"/>
      <c r="G23" s="6"/>
      <c r="H23" s="37"/>
      <c r="I23" s="37"/>
      <c r="J23" s="37"/>
      <c r="K23" s="37"/>
    </row>
    <row r="24" spans="2:11" x14ac:dyDescent="0.25">
      <c r="B24" s="6"/>
      <c r="C24" s="6"/>
      <c r="D24" s="6"/>
      <c r="E24" s="6"/>
      <c r="F24" s="6"/>
      <c r="G24" s="6"/>
      <c r="H24" s="37"/>
      <c r="I24" s="37"/>
      <c r="J24" s="37"/>
      <c r="K24" s="37"/>
    </row>
    <row r="25" spans="2:11" x14ac:dyDescent="0.25">
      <c r="B25" s="6"/>
      <c r="C25" s="6"/>
      <c r="D25" s="6"/>
      <c r="E25" s="6"/>
      <c r="F25" s="6"/>
      <c r="G25" s="6"/>
      <c r="H25" s="37"/>
      <c r="I25" s="37"/>
      <c r="J25" s="37"/>
      <c r="K25" s="37"/>
    </row>
    <row r="26" spans="2:11" x14ac:dyDescent="0.25">
      <c r="B26" s="86"/>
      <c r="C26" s="6"/>
      <c r="D26" s="6"/>
      <c r="E26" s="6"/>
      <c r="F26" s="6"/>
      <c r="G26" s="6"/>
      <c r="H26" s="37"/>
      <c r="I26" s="37"/>
      <c r="J26" s="37"/>
      <c r="K26" s="37"/>
    </row>
    <row r="27" spans="2:11" x14ac:dyDescent="0.25">
      <c r="B27" s="86"/>
      <c r="C27" s="6"/>
      <c r="D27" s="6"/>
      <c r="E27" s="6"/>
      <c r="F27" s="6"/>
      <c r="G27" s="6"/>
      <c r="H27" s="37"/>
      <c r="I27" s="37"/>
      <c r="J27" s="37"/>
      <c r="K27" s="37"/>
    </row>
    <row r="28" spans="2:11" x14ac:dyDescent="0.25">
      <c r="B28" s="6"/>
      <c r="C28" s="85"/>
      <c r="D28" s="85"/>
      <c r="E28" s="85"/>
      <c r="F28" s="85"/>
      <c r="G28" s="85"/>
      <c r="H28" s="32"/>
      <c r="I28" s="32"/>
      <c r="J28" s="32"/>
      <c r="K28" s="32"/>
    </row>
    <row r="29" spans="2:11" x14ac:dyDescent="0.25">
      <c r="B29" s="6"/>
      <c r="C29" s="85"/>
      <c r="D29" s="85"/>
      <c r="E29" s="85"/>
      <c r="F29" s="85"/>
      <c r="G29" s="85"/>
      <c r="H29" s="32"/>
      <c r="I29" s="32"/>
      <c r="J29" s="32"/>
      <c r="K29" s="32"/>
    </row>
    <row r="30" spans="2:11" x14ac:dyDescent="0.25">
      <c r="B30" s="6"/>
      <c r="C30" s="85"/>
      <c r="D30" s="85"/>
      <c r="E30" s="85"/>
      <c r="F30" s="85"/>
      <c r="G30" s="85"/>
      <c r="H30" s="32"/>
      <c r="I30" s="32"/>
      <c r="J30" s="32"/>
      <c r="K30" s="32"/>
    </row>
    <row r="31" spans="2:11" x14ac:dyDescent="0.25">
      <c r="B31" s="6"/>
      <c r="C31" s="85"/>
      <c r="D31" s="85"/>
      <c r="E31" s="85"/>
      <c r="F31" s="85"/>
      <c r="G31" s="85"/>
      <c r="H31" s="32"/>
      <c r="I31" s="32"/>
      <c r="J31" s="32"/>
      <c r="K31" s="32"/>
    </row>
    <row r="32" spans="2:11" x14ac:dyDescent="0.25">
      <c r="B32" s="86"/>
      <c r="C32" s="73"/>
      <c r="D32" s="73"/>
      <c r="E32" s="73"/>
      <c r="F32" s="73"/>
      <c r="G32" s="73"/>
      <c r="H32" s="33"/>
      <c r="I32" s="33"/>
      <c r="J32" s="33"/>
      <c r="K32" s="33"/>
    </row>
    <row r="33" spans="2:11" x14ac:dyDescent="0.25">
      <c r="B33" s="6"/>
      <c r="C33" s="85"/>
      <c r="D33" s="85"/>
      <c r="E33" s="85"/>
      <c r="F33" s="85"/>
      <c r="G33" s="85"/>
      <c r="H33" s="32"/>
      <c r="I33" s="32"/>
      <c r="J33" s="32"/>
      <c r="K33" s="32"/>
    </row>
    <row r="34" spans="2:11" x14ac:dyDescent="0.25">
      <c r="B34" s="86"/>
      <c r="C34" s="73"/>
      <c r="D34" s="73"/>
      <c r="E34" s="73"/>
      <c r="F34" s="73"/>
      <c r="G34" s="73"/>
      <c r="H34" s="33"/>
      <c r="I34" s="33"/>
      <c r="J34" s="33"/>
      <c r="K34" s="33"/>
    </row>
    <row r="35" spans="2:11" x14ac:dyDescent="0.25">
      <c r="B35" s="6"/>
      <c r="C35" s="6"/>
      <c r="D35" s="6"/>
      <c r="E35" s="6"/>
      <c r="F35" s="6"/>
      <c r="G35" s="6"/>
      <c r="H35" s="37"/>
      <c r="I35" s="37"/>
      <c r="J35" s="37"/>
      <c r="K35" s="37"/>
    </row>
    <row r="36" spans="2:11" x14ac:dyDescent="0.25">
      <c r="B36" s="6"/>
      <c r="C36" s="6"/>
      <c r="D36" s="6"/>
      <c r="E36" s="6"/>
      <c r="F36" s="6"/>
      <c r="G36" s="6"/>
      <c r="H36" s="37"/>
      <c r="I36" s="37"/>
      <c r="J36" s="37"/>
      <c r="K36" s="37"/>
    </row>
    <row r="37" spans="2:11" x14ac:dyDescent="0.25">
      <c r="B37" s="86"/>
      <c r="C37" s="6"/>
      <c r="D37" s="6"/>
      <c r="E37" s="6"/>
      <c r="F37" s="6"/>
      <c r="G37" s="6"/>
      <c r="H37" s="37"/>
      <c r="I37" s="37"/>
      <c r="J37" s="37"/>
      <c r="K37" s="37"/>
    </row>
    <row r="38" spans="2:11" x14ac:dyDescent="0.25">
      <c r="B38" s="86"/>
      <c r="C38" s="6"/>
      <c r="D38" s="6"/>
      <c r="E38" s="6"/>
      <c r="F38" s="6"/>
      <c r="G38" s="6"/>
      <c r="H38" s="37"/>
      <c r="I38" s="37"/>
      <c r="J38" s="37"/>
      <c r="K38" s="37"/>
    </row>
    <row r="39" spans="2:11" x14ac:dyDescent="0.25">
      <c r="B39" s="6"/>
      <c r="C39" s="85"/>
      <c r="D39" s="85"/>
      <c r="E39" s="85"/>
      <c r="F39" s="85"/>
      <c r="G39" s="85"/>
      <c r="H39" s="32"/>
      <c r="I39" s="32"/>
      <c r="J39" s="32"/>
      <c r="K39" s="32"/>
    </row>
    <row r="40" spans="2:11" x14ac:dyDescent="0.25">
      <c r="B40" s="6"/>
      <c r="C40" s="85"/>
      <c r="D40" s="85"/>
      <c r="E40" s="85"/>
      <c r="F40" s="85"/>
      <c r="G40" s="85"/>
      <c r="H40" s="32"/>
      <c r="I40" s="32"/>
      <c r="J40" s="32"/>
      <c r="K40" s="32"/>
    </row>
    <row r="41" spans="2:11" x14ac:dyDescent="0.25">
      <c r="B41" s="6"/>
      <c r="C41" s="85"/>
      <c r="D41" s="85"/>
      <c r="E41" s="85"/>
      <c r="F41" s="85"/>
      <c r="G41" s="85"/>
      <c r="H41" s="32"/>
      <c r="I41" s="32"/>
      <c r="J41" s="32"/>
      <c r="K41" s="32"/>
    </row>
    <row r="42" spans="2:11" x14ac:dyDescent="0.25">
      <c r="B42" s="6"/>
      <c r="C42" s="85"/>
      <c r="D42" s="85"/>
      <c r="E42" s="85"/>
      <c r="F42" s="85"/>
      <c r="G42" s="85"/>
      <c r="H42" s="32"/>
      <c r="I42" s="32"/>
      <c r="J42" s="32"/>
      <c r="K42" s="32"/>
    </row>
    <row r="43" spans="2:11" x14ac:dyDescent="0.25">
      <c r="B43" s="6"/>
      <c r="C43" s="85"/>
      <c r="D43" s="85"/>
      <c r="E43" s="85"/>
      <c r="F43" s="85"/>
      <c r="G43" s="85"/>
      <c r="H43" s="87"/>
      <c r="I43" s="87"/>
      <c r="J43" s="87"/>
      <c r="K43" s="87"/>
    </row>
    <row r="44" spans="2:11" x14ac:dyDescent="0.25">
      <c r="B44" s="6"/>
      <c r="C44" s="85"/>
      <c r="D44" s="85"/>
      <c r="E44" s="85"/>
      <c r="F44" s="85"/>
      <c r="G44" s="85"/>
      <c r="H44" s="32"/>
      <c r="I44" s="32"/>
      <c r="J44" s="32"/>
      <c r="K44" s="32"/>
    </row>
    <row r="45" spans="2:11" x14ac:dyDescent="0.25">
      <c r="B45" s="86"/>
      <c r="C45" s="73"/>
      <c r="D45" s="73"/>
      <c r="E45" s="73"/>
      <c r="F45" s="73"/>
      <c r="G45" s="73"/>
      <c r="H45" s="33"/>
      <c r="I45" s="33"/>
      <c r="J45" s="33"/>
      <c r="K45" s="33"/>
    </row>
    <row r="46" spans="2:11" x14ac:dyDescent="0.25">
      <c r="B46" s="6"/>
      <c r="C46" s="6"/>
      <c r="D46" s="6"/>
      <c r="E46" s="6"/>
      <c r="F46" s="6"/>
      <c r="G46" s="6"/>
      <c r="H46" s="37"/>
      <c r="I46" s="37"/>
      <c r="J46" s="37"/>
      <c r="K46" s="37"/>
    </row>
    <row r="47" spans="2:11" x14ac:dyDescent="0.25">
      <c r="B47" s="86"/>
      <c r="C47" s="6"/>
      <c r="D47" s="6"/>
      <c r="E47" s="6"/>
      <c r="F47" s="6"/>
      <c r="G47" s="6"/>
      <c r="H47" s="37"/>
      <c r="I47" s="37"/>
      <c r="J47" s="37"/>
      <c r="K47" s="37"/>
    </row>
    <row r="48" spans="2:11" x14ac:dyDescent="0.25">
      <c r="B48" s="6"/>
      <c r="C48" s="85"/>
      <c r="D48" s="85"/>
      <c r="E48" s="85"/>
      <c r="F48" s="85"/>
      <c r="G48" s="85"/>
      <c r="H48" s="88"/>
      <c r="I48" s="88"/>
      <c r="J48" s="88"/>
      <c r="K48" s="88"/>
    </row>
    <row r="49" spans="2:11" x14ac:dyDescent="0.25">
      <c r="B49" s="6"/>
      <c r="C49" s="85"/>
      <c r="D49" s="85"/>
      <c r="E49" s="85"/>
      <c r="F49" s="85"/>
      <c r="G49" s="85"/>
      <c r="H49" s="88"/>
      <c r="I49" s="88"/>
      <c r="J49" s="88"/>
      <c r="K49" s="88"/>
    </row>
    <row r="50" spans="2:11" x14ac:dyDescent="0.25">
      <c r="B50" s="6"/>
      <c r="C50" s="85"/>
      <c r="D50" s="85"/>
      <c r="E50" s="85"/>
      <c r="F50" s="85"/>
      <c r="G50" s="85"/>
      <c r="H50" s="89"/>
      <c r="I50" s="89"/>
      <c r="J50" s="89"/>
      <c r="K50" s="89"/>
    </row>
    <row r="51" spans="2:11" x14ac:dyDescent="0.25">
      <c r="B51" s="6"/>
      <c r="C51" s="85"/>
      <c r="D51" s="85"/>
      <c r="E51" s="85"/>
      <c r="F51" s="85"/>
      <c r="G51" s="85"/>
      <c r="H51" s="89"/>
      <c r="I51" s="89"/>
      <c r="J51" s="89"/>
      <c r="K51" s="89"/>
    </row>
    <row r="52" spans="2:11" x14ac:dyDescent="0.25">
      <c r="B52" s="6"/>
      <c r="C52" s="85"/>
      <c r="D52" s="85"/>
      <c r="E52" s="85"/>
      <c r="F52" s="85"/>
      <c r="G52" s="85"/>
      <c r="H52" s="89"/>
      <c r="I52" s="89"/>
      <c r="J52" s="89"/>
      <c r="K52" s="89"/>
    </row>
    <row r="53" spans="2:11" x14ac:dyDescent="0.25">
      <c r="B53" s="6"/>
      <c r="C53" s="85"/>
      <c r="D53" s="85"/>
      <c r="E53" s="85"/>
      <c r="F53" s="85"/>
      <c r="G53" s="85"/>
      <c r="H53" s="89"/>
      <c r="I53" s="89"/>
      <c r="J53" s="89"/>
      <c r="K53" s="89"/>
    </row>
    <row r="54" spans="2:11" x14ac:dyDescent="0.25">
      <c r="B54" s="6"/>
      <c r="C54" s="85"/>
      <c r="D54" s="85"/>
      <c r="E54" s="85"/>
      <c r="F54" s="85"/>
      <c r="G54" s="85"/>
      <c r="H54" s="89"/>
      <c r="I54" s="89"/>
      <c r="J54" s="89"/>
      <c r="K54" s="89"/>
    </row>
    <row r="55" spans="2:11" x14ac:dyDescent="0.25">
      <c r="B55" s="6"/>
      <c r="C55" s="85"/>
      <c r="D55" s="85"/>
      <c r="E55" s="85"/>
      <c r="F55" s="85"/>
      <c r="G55" s="85"/>
      <c r="H55" s="89"/>
      <c r="I55" s="89"/>
      <c r="J55" s="89"/>
      <c r="K55" s="89"/>
    </row>
    <row r="56" spans="2:11" x14ac:dyDescent="0.25">
      <c r="B56" s="86"/>
      <c r="C56" s="73"/>
      <c r="D56" s="73"/>
      <c r="E56" s="73"/>
      <c r="F56" s="73"/>
      <c r="G56" s="73"/>
      <c r="H56" s="33"/>
      <c r="I56" s="33"/>
      <c r="J56" s="33"/>
      <c r="K56" s="33"/>
    </row>
    <row r="57" spans="2:11" x14ac:dyDescent="0.25">
      <c r="B57" s="6"/>
      <c r="C57" s="6"/>
      <c r="D57" s="6"/>
      <c r="E57" s="6"/>
      <c r="F57" s="6"/>
      <c r="G57" s="6"/>
      <c r="H57" s="37"/>
      <c r="I57" s="37"/>
      <c r="J57" s="37"/>
      <c r="K57" s="37"/>
    </row>
    <row r="58" spans="2:11" x14ac:dyDescent="0.25">
      <c r="B58" s="86"/>
      <c r="C58" s="73"/>
      <c r="D58" s="73"/>
      <c r="E58" s="73"/>
      <c r="F58" s="73"/>
      <c r="G58" s="73"/>
      <c r="H58" s="33"/>
      <c r="I58" s="33"/>
      <c r="J58" s="33"/>
      <c r="K58" s="33"/>
    </row>
    <row r="59" spans="2:11" x14ac:dyDescent="0.25">
      <c r="B59" s="6"/>
      <c r="C59" s="6"/>
      <c r="D59" s="6"/>
      <c r="E59" s="6"/>
      <c r="F59" s="6"/>
      <c r="G59" s="6"/>
      <c r="H59" s="37"/>
      <c r="I59" s="37"/>
      <c r="J59" s="37"/>
      <c r="K59" s="37"/>
    </row>
    <row r="60" spans="2:11" x14ac:dyDescent="0.25">
      <c r="B60" s="86"/>
      <c r="C60" s="73"/>
      <c r="D60" s="73"/>
      <c r="E60" s="73"/>
      <c r="F60" s="73"/>
      <c r="G60" s="73"/>
      <c r="H60" s="33"/>
      <c r="I60" s="33"/>
      <c r="J60" s="33"/>
      <c r="K60" s="33"/>
    </row>
    <row r="61" spans="2:11" x14ac:dyDescent="0.25">
      <c r="B61" s="6"/>
      <c r="C61" s="6"/>
      <c r="D61" s="6"/>
      <c r="E61" s="6"/>
      <c r="F61" s="6"/>
      <c r="G61" s="5"/>
      <c r="H61" s="5"/>
      <c r="I61" s="5"/>
      <c r="J61" s="5"/>
      <c r="K61" s="5"/>
    </row>
    <row r="62" spans="2:11" x14ac:dyDescent="0.25">
      <c r="B62" s="6"/>
      <c r="C62" s="5"/>
      <c r="D62" s="5"/>
      <c r="E62" s="5"/>
      <c r="F62" s="5"/>
      <c r="G62" s="5"/>
      <c r="H62" s="5"/>
      <c r="I62" s="5"/>
      <c r="J62" s="5"/>
      <c r="K62" s="5"/>
    </row>
    <row r="63" spans="2:11" x14ac:dyDescent="0.25">
      <c r="B63" s="6"/>
      <c r="C63" s="5"/>
      <c r="D63" s="5"/>
      <c r="E63" s="5"/>
      <c r="F63" s="5"/>
      <c r="G63" s="5"/>
      <c r="H63" s="5"/>
      <c r="I63" s="5"/>
      <c r="J63" s="5"/>
      <c r="K63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Fanny Pers</cp:lastModifiedBy>
  <cp:lastPrinted>2021-09-17T06:05:52Z</cp:lastPrinted>
  <dcterms:created xsi:type="dcterms:W3CDTF">2021-09-02T06:19:57Z</dcterms:created>
  <dcterms:modified xsi:type="dcterms:W3CDTF">2024-03-19T08:17:45Z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</Properties>
</file>